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4764" windowHeight="2388"/>
  </bookViews>
  <sheets>
    <sheet name="Start" sheetId="18" r:id="rId1"/>
    <sheet name="dupicates" sheetId="6" r:id="rId2"/>
    <sheet name="Exercise 1 " sheetId="8" r:id="rId3"/>
    <sheet name="Excercise 2" sheetId="17" r:id="rId4"/>
    <sheet name="Exercise 3 " sheetId="15" r:id="rId5"/>
    <sheet name="Exercise 4" sheetId="16" r:id="rId6"/>
    <sheet name="Exercise 5" sheetId="11" r:id="rId7"/>
    <sheet name="Exercise 6" sheetId="12" r:id="rId8"/>
    <sheet name="Exercise 7" sheetId="14" r:id="rId9"/>
  </sheets>
  <definedNames>
    <definedName name="tax_rate">#REF!</definedName>
  </definedNames>
  <calcPr calcId="145621"/>
</workbook>
</file>

<file path=xl/calcChain.xml><?xml version="1.0" encoding="utf-8"?>
<calcChain xmlns="http://schemas.openxmlformats.org/spreadsheetml/2006/main">
  <c r="I5" i="14" l="1"/>
  <c r="J7" i="8" l="1"/>
  <c r="L8" i="15" l="1"/>
  <c r="D8" i="15"/>
</calcChain>
</file>

<file path=xl/sharedStrings.xml><?xml version="1.0" encoding="utf-8"?>
<sst xmlns="http://schemas.openxmlformats.org/spreadsheetml/2006/main" count="1162" uniqueCount="206">
  <si>
    <t>Exercise 1</t>
  </si>
  <si>
    <t>Cash</t>
  </si>
  <si>
    <t>Accounts Receivable</t>
  </si>
  <si>
    <t>Furniture and Fixtures</t>
  </si>
  <si>
    <t>Machinery</t>
  </si>
  <si>
    <t>Goodwill</t>
  </si>
  <si>
    <t>Total Assets</t>
  </si>
  <si>
    <t>Computer Equipment</t>
  </si>
  <si>
    <t>Automobiles</t>
  </si>
  <si>
    <t>ASSETS</t>
  </si>
  <si>
    <t>Fixed Assets Subtotal</t>
  </si>
  <si>
    <t>Inventory</t>
  </si>
  <si>
    <t>Slow Way</t>
  </si>
  <si>
    <t>Exercise</t>
  </si>
  <si>
    <t>Identify duplicate check numbers</t>
  </si>
  <si>
    <t>Slow way: sort and scan</t>
  </si>
  <si>
    <t>Checks</t>
  </si>
  <si>
    <t>CkNum</t>
  </si>
  <si>
    <t>VID</t>
  </si>
  <si>
    <t>Amount</t>
  </si>
  <si>
    <t>SSC201</t>
  </si>
  <si>
    <t>TNK900</t>
  </si>
  <si>
    <t>MER332</t>
  </si>
  <si>
    <t>TME400</t>
  </si>
  <si>
    <t>TRI002</t>
  </si>
  <si>
    <t>MOR300</t>
  </si>
  <si>
    <t>SMI331</t>
  </si>
  <si>
    <t>SSP204</t>
  </si>
  <si>
    <t>SMI333</t>
  </si>
  <si>
    <t>MER333</t>
  </si>
  <si>
    <t>RJ062</t>
  </si>
  <si>
    <t>RJ063</t>
  </si>
  <si>
    <t>JA222</t>
  </si>
  <si>
    <t>AB102</t>
  </si>
  <si>
    <t>LL002</t>
  </si>
  <si>
    <t>PY552</t>
  </si>
  <si>
    <t>JA221</t>
  </si>
  <si>
    <t>ZZ750</t>
  </si>
  <si>
    <t>CG231</t>
  </si>
  <si>
    <t>JJ120</t>
  </si>
  <si>
    <t>AB101</t>
  </si>
  <si>
    <t>RJ061</t>
  </si>
  <si>
    <t>Sales</t>
  </si>
  <si>
    <t>Total Sales</t>
  </si>
  <si>
    <t>Summary</t>
  </si>
  <si>
    <t>Expense</t>
  </si>
  <si>
    <t>Meals and Entertainment</t>
  </si>
  <si>
    <t>Travel</t>
  </si>
  <si>
    <t>Internet</t>
  </si>
  <si>
    <t>Telephone</t>
  </si>
  <si>
    <t>Postage</t>
  </si>
  <si>
    <t>Small office equipment</t>
  </si>
  <si>
    <t>Computer software</t>
  </si>
  <si>
    <t>Trade shows</t>
  </si>
  <si>
    <t>Marketing</t>
  </si>
  <si>
    <t>Office supplies</t>
  </si>
  <si>
    <t>Overhead</t>
  </si>
  <si>
    <t>Salary</t>
  </si>
  <si>
    <t>Wages</t>
  </si>
  <si>
    <t>COGS</t>
  </si>
  <si>
    <t>Income</t>
  </si>
  <si>
    <t>Equity</t>
  </si>
  <si>
    <t>Current year earnings</t>
  </si>
  <si>
    <t>Retained earnings</t>
  </si>
  <si>
    <t>Liability</t>
  </si>
  <si>
    <t>Loan from officer</t>
  </si>
  <si>
    <t>Taxes</t>
  </si>
  <si>
    <t>Payroll liabilities</t>
  </si>
  <si>
    <t>Accounts Payable</t>
  </si>
  <si>
    <t>Asset</t>
  </si>
  <si>
    <t>Deposits</t>
  </si>
  <si>
    <t>Prepaids</t>
  </si>
  <si>
    <t>Savings</t>
  </si>
  <si>
    <t>Money market</t>
  </si>
  <si>
    <t>Checking account</t>
  </si>
  <si>
    <t>Credit</t>
  </si>
  <si>
    <t>Debit</t>
  </si>
  <si>
    <t>Type</t>
  </si>
  <si>
    <t>AcctName</t>
  </si>
  <si>
    <t>AcctNum</t>
  </si>
  <si>
    <t>Trial Balance</t>
  </si>
  <si>
    <t>Diff</t>
  </si>
  <si>
    <t>Total Credits</t>
  </si>
  <si>
    <t>Total Debits</t>
  </si>
  <si>
    <t>Exercise 2</t>
  </si>
  <si>
    <t>Quantum Computers, Pty LTD</t>
  </si>
  <si>
    <t>QCM550</t>
  </si>
  <si>
    <t>Hubble Contracting</t>
  </si>
  <si>
    <t>HBC160</t>
  </si>
  <si>
    <t>Atom Miniatures</t>
  </si>
  <si>
    <t>ATM201</t>
  </si>
  <si>
    <t>Star Gazers LLC</t>
  </si>
  <si>
    <t>STR202</t>
  </si>
  <si>
    <t>AE Time</t>
  </si>
  <si>
    <t>EIN405</t>
  </si>
  <si>
    <t>Ramsey Electronics</t>
  </si>
  <si>
    <t>RAM101</t>
  </si>
  <si>
    <t>Entangled By Design</t>
  </si>
  <si>
    <t>EBD220</t>
  </si>
  <si>
    <t>Physics Book Supply Co</t>
  </si>
  <si>
    <t>PBS408</t>
  </si>
  <si>
    <t>Space Time Adventures</t>
  </si>
  <si>
    <t>STA301</t>
  </si>
  <si>
    <t>Polaris Enterprises</t>
  </si>
  <si>
    <t>POL412</t>
  </si>
  <si>
    <t>Sales Tax</t>
  </si>
  <si>
    <t>Date</t>
  </si>
  <si>
    <t>Customer</t>
  </si>
  <si>
    <t>CustID</t>
  </si>
  <si>
    <t>Invoice</t>
  </si>
  <si>
    <t>Transactions</t>
  </si>
  <si>
    <t>Tax Rate</t>
  </si>
  <si>
    <t>Settings</t>
  </si>
  <si>
    <t>Exercise 3</t>
  </si>
  <si>
    <t>Train Man Express</t>
  </si>
  <si>
    <t>The Source</t>
  </si>
  <si>
    <t>SOU303</t>
  </si>
  <si>
    <t>Morpheus</t>
  </si>
  <si>
    <t>Seraph Security, LLC</t>
  </si>
  <si>
    <t>Smith Electronics</t>
  </si>
  <si>
    <t>Tank Outfitters</t>
  </si>
  <si>
    <t>Vendor</t>
  </si>
  <si>
    <t>Total</t>
  </si>
  <si>
    <t>Vendor Purchases</t>
  </si>
  <si>
    <t>Exercise 4</t>
  </si>
  <si>
    <t>Corporate</t>
  </si>
  <si>
    <t>IT</t>
  </si>
  <si>
    <t>Logistics</t>
  </si>
  <si>
    <t>Warehouse</t>
  </si>
  <si>
    <t>Manufacturing</t>
  </si>
  <si>
    <t>Operations</t>
  </si>
  <si>
    <t>Accounting</t>
  </si>
  <si>
    <t>Research</t>
  </si>
  <si>
    <t>HR</t>
  </si>
  <si>
    <t>Dept</t>
  </si>
  <si>
    <t>DeptNum</t>
  </si>
  <si>
    <t>Account</t>
  </si>
  <si>
    <t>TransID</t>
  </si>
  <si>
    <t>Transaction Data</t>
  </si>
  <si>
    <t>Exercise 5</t>
  </si>
  <si>
    <t>Traditional way - sort and scan</t>
  </si>
  <si>
    <t>highlight checks- conditional formatting - duplicate values</t>
  </si>
  <si>
    <t>once you colored the duplicates, filter by color</t>
  </si>
  <si>
    <t>Store Expanding Data</t>
  </si>
  <si>
    <t>Slow way: manually update formula (such as D8 has the formula =sum(B13:B20)</t>
  </si>
  <si>
    <t>Fast way: use tables - click into any cell of the numbers, create a table, confirm the range</t>
  </si>
  <si>
    <t>Old Summary</t>
  </si>
  <si>
    <t>New way Summary</t>
  </si>
  <si>
    <t>Click into any cell with numbers</t>
  </si>
  <si>
    <t>Format as table</t>
  </si>
  <si>
    <t>Notice that when you are in any number you have a table tool tab</t>
  </si>
  <si>
    <t>Notice the table name</t>
  </si>
  <si>
    <t>Right now it's named Table 2</t>
  </si>
  <si>
    <t>Use the table name when you create the formula</t>
  </si>
  <si>
    <t>Add a New number. Table expands below and to the right</t>
  </si>
  <si>
    <t>Use the subtotal formulas instead of Sum</t>
  </si>
  <si>
    <t>Before</t>
  </si>
  <si>
    <t>After</t>
  </si>
  <si>
    <t>select any cell in the table</t>
  </si>
  <si>
    <t>Format as Table</t>
  </si>
  <si>
    <t>Referring every cell in the table, but we only want one column</t>
  </si>
  <si>
    <t>Separate the column by giving it a name in square brackets.</t>
  </si>
  <si>
    <t>Auto-expansion</t>
  </si>
  <si>
    <t>Select any cell within the range, create a table</t>
  </si>
  <si>
    <t>Write formula =cell*tax_rate</t>
  </si>
  <si>
    <t>Click in D5 - Name it tax_rate</t>
  </si>
  <si>
    <t>press enter and see what happens</t>
  </si>
  <si>
    <t>add more rows of data</t>
  </si>
  <si>
    <t>Create a  Table</t>
  </si>
  <si>
    <t>Large set of date</t>
  </si>
  <si>
    <t>traditional set - freeze pane</t>
  </si>
  <si>
    <t>New way - create table, then scroll down</t>
  </si>
  <si>
    <t>No need to Freeze - A B C becomes the column lables</t>
  </si>
  <si>
    <t>Using Subtotals</t>
  </si>
  <si>
    <t>Save a step by using Tables</t>
  </si>
  <si>
    <t>Be sure to select range from A4 - has header row</t>
  </si>
  <si>
    <t>sumif</t>
  </si>
  <si>
    <t>Find duplicate checks in a very long list</t>
  </si>
  <si>
    <t>Table Name is Table4</t>
  </si>
  <si>
    <t>=SUM(Table4,Table4[Credit])</t>
  </si>
  <si>
    <t>You can remove the table</t>
  </si>
  <si>
    <t>Table tools, Design, convert to Range</t>
  </si>
  <si>
    <t>Highlight the range for dept. and name it department</t>
  </si>
  <si>
    <t>1)</t>
  </si>
  <si>
    <t>2)</t>
  </si>
  <si>
    <t>Highlight the range for Amount and name it sales</t>
  </si>
  <si>
    <t>3)</t>
  </si>
  <si>
    <t>Type =SUMIF(department,J4,sales)</t>
  </si>
  <si>
    <t>4)</t>
  </si>
  <si>
    <t>Use the Fill handle across</t>
  </si>
  <si>
    <t>Subtotals</t>
  </si>
  <si>
    <t>=SUBTOTAL(9,D10:D13)</t>
  </si>
  <si>
    <t>=SUBTOTAL(9,D6:D16)</t>
  </si>
  <si>
    <t>When using subtotals the 9 represents sum. Notice the options in the function argument</t>
  </si>
  <si>
    <t>Lesson</t>
  </si>
  <si>
    <t>Exercise 6</t>
  </si>
  <si>
    <t>Excel Features Reviewed</t>
  </si>
  <si>
    <t>Creating Tables</t>
  </si>
  <si>
    <t>Expanding Tables</t>
  </si>
  <si>
    <t>Convert from Table to range</t>
  </si>
  <si>
    <t>Freeze panes with a table</t>
  </si>
  <si>
    <t>Sumif function</t>
  </si>
  <si>
    <t>Exercise 7</t>
  </si>
  <si>
    <t>Duplicates</t>
  </si>
  <si>
    <t>Traditional and easier ways to find duplicates</t>
  </si>
  <si>
    <t>Save a step using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</si>
</sst>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F3F3F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3F3F3F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3F3F3F"/>
      </right>
      <top style="medium">
        <color rgb="FFCCCCCC"/>
      </top>
      <bottom style="medium">
        <color rgb="FF3F3F3F"/>
      </bottom>
      <diagonal/>
    </border>
  </borders>
  <cellStyleXfs count="5">
    <xf numFmtId="0" fontId="0" fillId="0" borderId="0"/>
    <xf numFmtId="0" fontId="4" fillId="2" borderId="3" applyNumberFormat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quotePrefix="1"/>
    <xf numFmtId="0" fontId="7" fillId="0" borderId="0" xfId="0" applyFont="1"/>
    <xf numFmtId="0" fontId="6" fillId="0" borderId="0" xfId="3"/>
    <xf numFmtId="0" fontId="7" fillId="0" borderId="2" xfId="0" applyFont="1" applyBorder="1" applyAlignment="1">
      <alignment horizontal="center"/>
    </xf>
    <xf numFmtId="3" fontId="0" fillId="0" borderId="0" xfId="0" applyNumberFormat="1" applyFont="1" applyFill="1" applyBorder="1"/>
    <xf numFmtId="164" fontId="4" fillId="2" borderId="3" xfId="1" applyNumberFormat="1"/>
    <xf numFmtId="3" fontId="6" fillId="0" borderId="0" xfId="3" applyNumberFormat="1" applyFill="1" applyBorder="1"/>
    <xf numFmtId="0" fontId="1" fillId="0" borderId="2" xfId="0" applyFont="1" applyBorder="1"/>
    <xf numFmtId="164" fontId="0" fillId="0" borderId="0" xfId="0" applyNumberFormat="1"/>
    <xf numFmtId="14" fontId="0" fillId="0" borderId="0" xfId="0" applyNumberFormat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4" fillId="2" borderId="3" xfId="1" applyNumberFormat="1"/>
    <xf numFmtId="0" fontId="0" fillId="0" borderId="0" xfId="0" applyAlignment="1">
      <alignment horizontal="left"/>
    </xf>
    <xf numFmtId="0" fontId="0" fillId="0" borderId="4" xfId="0" applyFont="1" applyBorder="1"/>
    <xf numFmtId="44" fontId="0" fillId="0" borderId="0" xfId="2" applyFont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0" xfId="0" applyFont="1" applyFill="1"/>
    <xf numFmtId="14" fontId="0" fillId="3" borderId="0" xfId="0" applyNumberFormat="1" applyFont="1" applyFill="1"/>
    <xf numFmtId="164" fontId="0" fillId="3" borderId="0" xfId="0" applyNumberFormat="1" applyFont="1" applyFill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0" fontId="0" fillId="0" borderId="1" xfId="0" applyBorder="1" applyAlignment="1">
      <alignment horizontal="left"/>
    </xf>
    <xf numFmtId="14" fontId="0" fillId="0" borderId="4" xfId="0" applyNumberFormat="1" applyFont="1" applyBorder="1"/>
    <xf numFmtId="164" fontId="0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0" fillId="3" borderId="5" xfId="0" applyFont="1" applyFill="1" applyBorder="1"/>
    <xf numFmtId="14" fontId="0" fillId="3" borderId="5" xfId="0" applyNumberFormat="1" applyFont="1" applyFill="1" applyBorder="1"/>
    <xf numFmtId="164" fontId="0" fillId="3" borderId="5" xfId="0" applyNumberFormat="1" applyFont="1" applyFill="1" applyBorder="1"/>
    <xf numFmtId="0" fontId="8" fillId="0" borderId="0" xfId="0" applyFont="1"/>
    <xf numFmtId="44" fontId="0" fillId="0" borderId="0" xfId="2" applyFont="1" applyAlignment="1">
      <alignment horizontal="left"/>
    </xf>
    <xf numFmtId="165" fontId="0" fillId="0" borderId="0" xfId="4" applyNumberFormat="1" applyFo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wrapText="1"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0" xfId="0" applyFont="1"/>
    <xf numFmtId="167" fontId="11" fillId="0" borderId="8" xfId="2" applyNumberFormat="1" applyFont="1" applyBorder="1" applyAlignment="1">
      <alignment horizontal="right" wrapText="1"/>
    </xf>
    <xf numFmtId="167" fontId="0" fillId="0" borderId="8" xfId="2" applyNumberFormat="1" applyFont="1" applyBorder="1" applyAlignment="1">
      <alignment wrapText="1"/>
    </xf>
    <xf numFmtId="167" fontId="11" fillId="0" borderId="7" xfId="2" applyNumberFormat="1" applyFont="1" applyBorder="1" applyAlignment="1">
      <alignment horizontal="right" wrapText="1"/>
    </xf>
    <xf numFmtId="167" fontId="4" fillId="4" borderId="10" xfId="2" applyNumberFormat="1" applyFont="1" applyFill="1" applyBorder="1" applyAlignment="1">
      <alignment horizontal="right" wrapText="1"/>
    </xf>
    <xf numFmtId="167" fontId="0" fillId="0" borderId="7" xfId="2" applyNumberFormat="1" applyFont="1" applyBorder="1" applyAlignment="1">
      <alignment wrapText="1"/>
    </xf>
    <xf numFmtId="0" fontId="13" fillId="0" borderId="0" xfId="0" applyFont="1"/>
    <xf numFmtId="0" fontId="14" fillId="0" borderId="0" xfId="3" applyFont="1" applyAlignment="1">
      <alignment horizontal="left" indent="2"/>
    </xf>
  </cellXfs>
  <cellStyles count="5">
    <cellStyle name="Comma" xfId="4" builtinId="3"/>
    <cellStyle name="Currency" xfId="2" builtinId="4"/>
    <cellStyle name="Explanatory Text" xfId="3" builtinId="53"/>
    <cellStyle name="Normal" xfId="0" builtinId="0"/>
    <cellStyle name="Output" xfId="1" builtinId="21"/>
  </cellStyles>
  <dxfs count="1"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H11:H19" totalsRowShown="0">
  <tableColumns count="1">
    <tableColumn id="1" name="Amou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I12:M44" totalsRowShown="0" headerRowDxfId="0">
  <tableColumns count="5">
    <tableColumn id="1" name="AcctNum"/>
    <tableColumn id="2" name="AcctName"/>
    <tableColumn id="3" name="Type"/>
    <tableColumn id="4" name="Debit" dataCellStyle="Currency"/>
    <tableColumn id="5" name="Credit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7" sqref="B7"/>
    </sheetView>
  </sheetViews>
  <sheetFormatPr defaultRowHeight="13.2" x14ac:dyDescent="0.25"/>
  <cols>
    <col min="1" max="1" width="13.88671875" customWidth="1"/>
    <col min="2" max="2" width="28.5546875" customWidth="1"/>
  </cols>
  <sheetData>
    <row r="1" spans="1:7" x14ac:dyDescent="0.25">
      <c r="A1" s="4" t="s">
        <v>194</v>
      </c>
      <c r="B1" s="4" t="s">
        <v>196</v>
      </c>
      <c r="C1" s="4"/>
      <c r="D1" s="4"/>
      <c r="E1" s="4"/>
      <c r="F1" s="4"/>
      <c r="G1" s="4"/>
    </row>
    <row r="2" spans="1:7" x14ac:dyDescent="0.25">
      <c r="A2" t="s">
        <v>203</v>
      </c>
      <c r="B2" t="s">
        <v>204</v>
      </c>
    </row>
    <row r="3" spans="1:7" x14ac:dyDescent="0.25">
      <c r="A3" t="s">
        <v>0</v>
      </c>
      <c r="B3" t="s">
        <v>197</v>
      </c>
    </row>
    <row r="4" spans="1:7" x14ac:dyDescent="0.25">
      <c r="A4" t="s">
        <v>84</v>
      </c>
      <c r="B4" t="s">
        <v>190</v>
      </c>
    </row>
    <row r="5" spans="1:7" x14ac:dyDescent="0.25">
      <c r="A5" t="s">
        <v>113</v>
      </c>
      <c r="B5" t="s">
        <v>198</v>
      </c>
    </row>
    <row r="6" spans="1:7" x14ac:dyDescent="0.25">
      <c r="A6" t="s">
        <v>124</v>
      </c>
      <c r="B6" t="s">
        <v>205</v>
      </c>
    </row>
    <row r="7" spans="1:7" x14ac:dyDescent="0.25">
      <c r="A7" t="s">
        <v>139</v>
      </c>
      <c r="B7" t="s">
        <v>199</v>
      </c>
    </row>
    <row r="8" spans="1:7" x14ac:dyDescent="0.25">
      <c r="A8" t="s">
        <v>195</v>
      </c>
      <c r="B8" t="s">
        <v>200</v>
      </c>
    </row>
    <row r="9" spans="1:7" x14ac:dyDescent="0.25">
      <c r="A9" t="s">
        <v>202</v>
      </c>
      <c r="B9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workbookViewId="0">
      <selection activeCell="D6" sqref="D6"/>
    </sheetView>
  </sheetViews>
  <sheetFormatPr defaultRowHeight="13.2" x14ac:dyDescent="0.25"/>
  <cols>
    <col min="2" max="2" width="9.109375" customWidth="1"/>
    <col min="3" max="3" width="12" customWidth="1"/>
    <col min="4" max="4" width="10.6640625" bestFit="1" customWidth="1"/>
  </cols>
  <sheetData>
    <row r="1" spans="1:7" ht="24" thickBot="1" x14ac:dyDescent="0.5">
      <c r="A1" s="1" t="s">
        <v>12</v>
      </c>
      <c r="B1" s="2"/>
      <c r="C1" s="2"/>
      <c r="D1" s="2"/>
      <c r="E1" s="2"/>
    </row>
    <row r="2" spans="1:7" ht="14.4" x14ac:dyDescent="0.3">
      <c r="A2" s="56" t="s">
        <v>177</v>
      </c>
    </row>
    <row r="3" spans="1:7" x14ac:dyDescent="0.25">
      <c r="E3" t="s">
        <v>140</v>
      </c>
    </row>
    <row r="4" spans="1:7" ht="14.4" x14ac:dyDescent="0.3">
      <c r="A4" s="6" t="s">
        <v>13</v>
      </c>
      <c r="B4" s="7" t="s">
        <v>14</v>
      </c>
    </row>
    <row r="5" spans="1:7" ht="14.4" x14ac:dyDescent="0.3">
      <c r="B5" s="7" t="s">
        <v>15</v>
      </c>
    </row>
    <row r="6" spans="1:7" ht="14.4" x14ac:dyDescent="0.3">
      <c r="B6" s="7"/>
    </row>
    <row r="7" spans="1:7" ht="14.4" x14ac:dyDescent="0.3">
      <c r="B7" s="7"/>
    </row>
    <row r="8" spans="1:7" x14ac:dyDescent="0.25">
      <c r="B8" t="s">
        <v>141</v>
      </c>
      <c r="G8" t="s">
        <v>142</v>
      </c>
    </row>
    <row r="9" spans="1:7" ht="14.4" x14ac:dyDescent="0.3">
      <c r="A9" s="6" t="s">
        <v>16</v>
      </c>
    </row>
    <row r="11" spans="1:7" ht="14.4" x14ac:dyDescent="0.3">
      <c r="B11" s="8" t="s">
        <v>17</v>
      </c>
      <c r="C11" s="8" t="s">
        <v>18</v>
      </c>
      <c r="D11" s="8" t="s">
        <v>19</v>
      </c>
    </row>
    <row r="12" spans="1:7" x14ac:dyDescent="0.25">
      <c r="B12">
        <v>4752</v>
      </c>
      <c r="C12" t="s">
        <v>20</v>
      </c>
      <c r="D12">
        <v>1460</v>
      </c>
    </row>
    <row r="13" spans="1:7" x14ac:dyDescent="0.25">
      <c r="B13">
        <v>4753</v>
      </c>
      <c r="C13" t="s">
        <v>21</v>
      </c>
      <c r="D13">
        <v>645</v>
      </c>
    </row>
    <row r="14" spans="1:7" x14ac:dyDescent="0.25">
      <c r="B14">
        <v>4754</v>
      </c>
      <c r="C14" t="s">
        <v>22</v>
      </c>
      <c r="D14">
        <v>772</v>
      </c>
    </row>
    <row r="15" spans="1:7" x14ac:dyDescent="0.25">
      <c r="B15">
        <v>4755</v>
      </c>
      <c r="C15" t="s">
        <v>23</v>
      </c>
      <c r="D15">
        <v>469</v>
      </c>
    </row>
    <row r="16" spans="1:7" x14ac:dyDescent="0.25">
      <c r="B16">
        <v>4753</v>
      </c>
      <c r="C16" t="s">
        <v>21</v>
      </c>
      <c r="D16">
        <v>645</v>
      </c>
    </row>
    <row r="17" spans="2:4" x14ac:dyDescent="0.25">
      <c r="B17">
        <v>4757</v>
      </c>
      <c r="C17" t="s">
        <v>24</v>
      </c>
      <c r="D17">
        <v>489</v>
      </c>
    </row>
    <row r="18" spans="2:4" x14ac:dyDescent="0.25">
      <c r="B18">
        <v>4758</v>
      </c>
      <c r="C18" t="s">
        <v>25</v>
      </c>
      <c r="D18">
        <v>1692</v>
      </c>
    </row>
    <row r="19" spans="2:4" x14ac:dyDescent="0.25">
      <c r="B19">
        <v>4759</v>
      </c>
      <c r="C19" t="s">
        <v>26</v>
      </c>
      <c r="D19">
        <v>239</v>
      </c>
    </row>
    <row r="20" spans="2:4" x14ac:dyDescent="0.25">
      <c r="B20">
        <v>4760</v>
      </c>
      <c r="C20" t="s">
        <v>27</v>
      </c>
      <c r="D20">
        <v>880</v>
      </c>
    </row>
    <row r="21" spans="2:4" x14ac:dyDescent="0.25">
      <c r="B21">
        <v>4761</v>
      </c>
      <c r="C21" t="s">
        <v>28</v>
      </c>
      <c r="D21">
        <v>347</v>
      </c>
    </row>
    <row r="22" spans="2:4" x14ac:dyDescent="0.25">
      <c r="B22">
        <v>4762</v>
      </c>
      <c r="C22" t="s">
        <v>29</v>
      </c>
      <c r="D22">
        <v>718</v>
      </c>
    </row>
    <row r="23" spans="2:4" x14ac:dyDescent="0.25">
      <c r="B23">
        <v>4763</v>
      </c>
      <c r="C23" t="s">
        <v>30</v>
      </c>
      <c r="D23">
        <v>1699</v>
      </c>
    </row>
    <row r="24" spans="2:4" x14ac:dyDescent="0.25">
      <c r="B24">
        <v>4764</v>
      </c>
      <c r="C24" t="s">
        <v>31</v>
      </c>
      <c r="D24">
        <v>20</v>
      </c>
    </row>
    <row r="25" spans="2:4" x14ac:dyDescent="0.25">
      <c r="B25">
        <v>4765</v>
      </c>
      <c r="C25" t="s">
        <v>32</v>
      </c>
      <c r="D25">
        <v>216</v>
      </c>
    </row>
    <row r="26" spans="2:4" x14ac:dyDescent="0.25">
      <c r="B26">
        <v>4766</v>
      </c>
      <c r="C26" t="s">
        <v>33</v>
      </c>
      <c r="D26">
        <v>1007</v>
      </c>
    </row>
    <row r="27" spans="2:4" x14ac:dyDescent="0.25">
      <c r="B27">
        <v>4767</v>
      </c>
      <c r="C27" t="s">
        <v>32</v>
      </c>
      <c r="D27">
        <v>1484</v>
      </c>
    </row>
    <row r="28" spans="2:4" x14ac:dyDescent="0.25">
      <c r="B28">
        <v>4768</v>
      </c>
      <c r="C28" t="s">
        <v>34</v>
      </c>
      <c r="D28">
        <v>1160</v>
      </c>
    </row>
    <row r="29" spans="2:4" x14ac:dyDescent="0.25">
      <c r="B29">
        <v>4769</v>
      </c>
      <c r="C29" t="s">
        <v>35</v>
      </c>
      <c r="D29">
        <v>662</v>
      </c>
    </row>
    <row r="30" spans="2:4" x14ac:dyDescent="0.25">
      <c r="B30">
        <v>4770</v>
      </c>
      <c r="C30" t="s">
        <v>35</v>
      </c>
      <c r="D30">
        <v>1070</v>
      </c>
    </row>
    <row r="31" spans="2:4" x14ac:dyDescent="0.25">
      <c r="B31">
        <v>4771</v>
      </c>
      <c r="C31" t="s">
        <v>34</v>
      </c>
      <c r="D31">
        <v>640</v>
      </c>
    </row>
    <row r="32" spans="2:4" x14ac:dyDescent="0.25">
      <c r="B32">
        <v>4772</v>
      </c>
      <c r="C32" t="s">
        <v>36</v>
      </c>
      <c r="D32">
        <v>691</v>
      </c>
    </row>
    <row r="33" spans="2:4" x14ac:dyDescent="0.25">
      <c r="B33">
        <v>4773</v>
      </c>
      <c r="C33" t="s">
        <v>37</v>
      </c>
      <c r="D33">
        <v>416</v>
      </c>
    </row>
    <row r="34" spans="2:4" x14ac:dyDescent="0.25">
      <c r="B34">
        <v>4774</v>
      </c>
      <c r="C34" t="s">
        <v>34</v>
      </c>
      <c r="D34">
        <v>420</v>
      </c>
    </row>
    <row r="35" spans="2:4" x14ac:dyDescent="0.25">
      <c r="B35">
        <v>4775</v>
      </c>
      <c r="C35" t="s">
        <v>38</v>
      </c>
      <c r="D35">
        <v>223</v>
      </c>
    </row>
    <row r="36" spans="2:4" x14ac:dyDescent="0.25">
      <c r="B36">
        <v>4776</v>
      </c>
      <c r="C36" t="s">
        <v>39</v>
      </c>
      <c r="D36">
        <v>286</v>
      </c>
    </row>
    <row r="37" spans="2:4" x14ac:dyDescent="0.25">
      <c r="B37">
        <v>4777</v>
      </c>
      <c r="C37" t="s">
        <v>34</v>
      </c>
      <c r="D37">
        <v>707</v>
      </c>
    </row>
    <row r="38" spans="2:4" x14ac:dyDescent="0.25">
      <c r="B38">
        <v>4778</v>
      </c>
      <c r="C38" t="s">
        <v>34</v>
      </c>
      <c r="D38">
        <v>547</v>
      </c>
    </row>
    <row r="39" spans="2:4" x14ac:dyDescent="0.25">
      <c r="B39">
        <v>4779</v>
      </c>
      <c r="C39" t="s">
        <v>35</v>
      </c>
      <c r="D39">
        <v>1172</v>
      </c>
    </row>
    <row r="40" spans="2:4" x14ac:dyDescent="0.25">
      <c r="B40">
        <v>4780</v>
      </c>
      <c r="C40" t="s">
        <v>38</v>
      </c>
      <c r="D40">
        <v>908</v>
      </c>
    </row>
    <row r="41" spans="2:4" x14ac:dyDescent="0.25">
      <c r="B41">
        <v>4781</v>
      </c>
      <c r="C41" t="s">
        <v>38</v>
      </c>
      <c r="D41">
        <v>1443</v>
      </c>
    </row>
    <row r="42" spans="2:4" x14ac:dyDescent="0.25">
      <c r="B42">
        <v>4782</v>
      </c>
      <c r="C42" t="s">
        <v>38</v>
      </c>
      <c r="D42">
        <v>532</v>
      </c>
    </row>
    <row r="43" spans="2:4" x14ac:dyDescent="0.25">
      <c r="B43">
        <v>4783</v>
      </c>
      <c r="C43" t="s">
        <v>39</v>
      </c>
      <c r="D43">
        <v>1141</v>
      </c>
    </row>
    <row r="44" spans="2:4" x14ac:dyDescent="0.25">
      <c r="B44">
        <v>4784</v>
      </c>
      <c r="C44" t="s">
        <v>37</v>
      </c>
      <c r="D44">
        <v>247</v>
      </c>
    </row>
    <row r="45" spans="2:4" x14ac:dyDescent="0.25">
      <c r="B45">
        <v>4785</v>
      </c>
      <c r="C45" t="s">
        <v>34</v>
      </c>
      <c r="D45">
        <v>149</v>
      </c>
    </row>
    <row r="46" spans="2:4" x14ac:dyDescent="0.25">
      <c r="B46">
        <v>4786</v>
      </c>
      <c r="C46" t="s">
        <v>36</v>
      </c>
      <c r="D46">
        <v>1356</v>
      </c>
    </row>
    <row r="47" spans="2:4" x14ac:dyDescent="0.25">
      <c r="B47">
        <v>4787</v>
      </c>
      <c r="C47" t="s">
        <v>38</v>
      </c>
      <c r="D47">
        <v>493</v>
      </c>
    </row>
    <row r="48" spans="2:4" x14ac:dyDescent="0.25">
      <c r="B48">
        <v>4788</v>
      </c>
      <c r="C48" t="s">
        <v>35</v>
      </c>
      <c r="D48">
        <v>1066</v>
      </c>
    </row>
    <row r="49" spans="2:4" x14ac:dyDescent="0.25">
      <c r="B49">
        <v>4789</v>
      </c>
      <c r="C49" t="s">
        <v>35</v>
      </c>
      <c r="D49">
        <v>25</v>
      </c>
    </row>
    <row r="50" spans="2:4" x14ac:dyDescent="0.25">
      <c r="B50">
        <v>4790</v>
      </c>
      <c r="C50" t="s">
        <v>36</v>
      </c>
      <c r="D50">
        <v>781</v>
      </c>
    </row>
    <row r="51" spans="2:4" x14ac:dyDescent="0.25">
      <c r="B51">
        <v>4791</v>
      </c>
      <c r="C51" t="s">
        <v>40</v>
      </c>
      <c r="D51">
        <v>1151</v>
      </c>
    </row>
    <row r="52" spans="2:4" x14ac:dyDescent="0.25">
      <c r="B52">
        <v>4792</v>
      </c>
      <c r="C52" t="s">
        <v>37</v>
      </c>
      <c r="D52">
        <v>1486</v>
      </c>
    </row>
    <row r="53" spans="2:4" x14ac:dyDescent="0.25">
      <c r="B53">
        <v>4793</v>
      </c>
      <c r="C53" t="s">
        <v>39</v>
      </c>
      <c r="D53">
        <v>1499</v>
      </c>
    </row>
    <row r="54" spans="2:4" x14ac:dyDescent="0.25">
      <c r="B54">
        <v>4794</v>
      </c>
      <c r="C54" t="s">
        <v>40</v>
      </c>
      <c r="D54">
        <v>1012</v>
      </c>
    </row>
    <row r="55" spans="2:4" x14ac:dyDescent="0.25">
      <c r="B55">
        <v>4795</v>
      </c>
      <c r="C55" t="s">
        <v>38</v>
      </c>
      <c r="D55">
        <v>1069</v>
      </c>
    </row>
    <row r="56" spans="2:4" x14ac:dyDescent="0.25">
      <c r="B56">
        <v>4796</v>
      </c>
      <c r="C56" t="s">
        <v>41</v>
      </c>
      <c r="D56">
        <v>93</v>
      </c>
    </row>
    <row r="57" spans="2:4" x14ac:dyDescent="0.25">
      <c r="B57">
        <v>4797</v>
      </c>
      <c r="C57" t="s">
        <v>35</v>
      </c>
      <c r="D57">
        <v>1397</v>
      </c>
    </row>
    <row r="58" spans="2:4" x14ac:dyDescent="0.25">
      <c r="B58">
        <v>4798</v>
      </c>
      <c r="C58" t="s">
        <v>41</v>
      </c>
      <c r="D58">
        <v>611</v>
      </c>
    </row>
    <row r="59" spans="2:4" x14ac:dyDescent="0.25">
      <c r="B59">
        <v>4782</v>
      </c>
      <c r="C59" t="s">
        <v>38</v>
      </c>
      <c r="D59">
        <v>532</v>
      </c>
    </row>
    <row r="60" spans="2:4" x14ac:dyDescent="0.25">
      <c r="B60">
        <v>4800</v>
      </c>
      <c r="C60" t="s">
        <v>39</v>
      </c>
      <c r="D60">
        <v>1185</v>
      </c>
    </row>
    <row r="61" spans="2:4" x14ac:dyDescent="0.25">
      <c r="B61">
        <v>4801</v>
      </c>
      <c r="C61" t="s">
        <v>41</v>
      </c>
      <c r="D61">
        <v>1184</v>
      </c>
    </row>
    <row r="62" spans="2:4" x14ac:dyDescent="0.25">
      <c r="B62">
        <v>4802</v>
      </c>
      <c r="C62" t="s">
        <v>38</v>
      </c>
      <c r="D62">
        <v>1415</v>
      </c>
    </row>
    <row r="63" spans="2:4" x14ac:dyDescent="0.25">
      <c r="B63">
        <v>4803</v>
      </c>
      <c r="C63" t="s">
        <v>34</v>
      </c>
      <c r="D63">
        <v>123</v>
      </c>
    </row>
    <row r="64" spans="2:4" x14ac:dyDescent="0.25">
      <c r="B64">
        <v>4804</v>
      </c>
      <c r="C64" t="s">
        <v>41</v>
      </c>
      <c r="D64">
        <v>1083</v>
      </c>
    </row>
    <row r="65" spans="2:4" x14ac:dyDescent="0.25">
      <c r="B65">
        <v>4805</v>
      </c>
      <c r="C65" t="s">
        <v>20</v>
      </c>
      <c r="D65">
        <v>356</v>
      </c>
    </row>
    <row r="66" spans="2:4" x14ac:dyDescent="0.25">
      <c r="B66">
        <v>4806</v>
      </c>
      <c r="C66" t="s">
        <v>21</v>
      </c>
      <c r="D66">
        <v>606</v>
      </c>
    </row>
    <row r="67" spans="2:4" x14ac:dyDescent="0.25">
      <c r="B67">
        <v>4807</v>
      </c>
      <c r="C67" t="s">
        <v>22</v>
      </c>
      <c r="D67">
        <v>174</v>
      </c>
    </row>
    <row r="68" spans="2:4" x14ac:dyDescent="0.25">
      <c r="B68">
        <v>4808</v>
      </c>
      <c r="C68" t="s">
        <v>23</v>
      </c>
      <c r="D68">
        <v>168</v>
      </c>
    </row>
    <row r="69" spans="2:4" x14ac:dyDescent="0.25">
      <c r="B69">
        <v>4809</v>
      </c>
      <c r="C69" t="s">
        <v>21</v>
      </c>
      <c r="D69">
        <v>40</v>
      </c>
    </row>
    <row r="70" spans="2:4" x14ac:dyDescent="0.25">
      <c r="B70">
        <v>4810</v>
      </c>
      <c r="C70" t="s">
        <v>24</v>
      </c>
      <c r="D70">
        <v>1431</v>
      </c>
    </row>
    <row r="71" spans="2:4" x14ac:dyDescent="0.25">
      <c r="B71">
        <v>4811</v>
      </c>
      <c r="C71" t="s">
        <v>25</v>
      </c>
      <c r="D71">
        <v>177</v>
      </c>
    </row>
    <row r="72" spans="2:4" x14ac:dyDescent="0.25">
      <c r="B72">
        <v>4812</v>
      </c>
      <c r="C72" t="s">
        <v>26</v>
      </c>
      <c r="D72">
        <v>138</v>
      </c>
    </row>
    <row r="73" spans="2:4" x14ac:dyDescent="0.25">
      <c r="B73">
        <v>4813</v>
      </c>
      <c r="C73" t="s">
        <v>27</v>
      </c>
      <c r="D73">
        <v>717</v>
      </c>
    </row>
    <row r="74" spans="2:4" x14ac:dyDescent="0.25">
      <c r="B74">
        <v>4814</v>
      </c>
      <c r="C74" t="s">
        <v>28</v>
      </c>
      <c r="D74">
        <v>1419</v>
      </c>
    </row>
    <row r="75" spans="2:4" x14ac:dyDescent="0.25">
      <c r="B75">
        <v>4815</v>
      </c>
      <c r="C75" t="s">
        <v>29</v>
      </c>
      <c r="D75">
        <v>389</v>
      </c>
    </row>
    <row r="76" spans="2:4" x14ac:dyDescent="0.25">
      <c r="B76">
        <v>4816</v>
      </c>
      <c r="C76" t="s">
        <v>30</v>
      </c>
      <c r="D76">
        <v>1233</v>
      </c>
    </row>
    <row r="77" spans="2:4" x14ac:dyDescent="0.25">
      <c r="B77">
        <v>4817</v>
      </c>
      <c r="C77" t="s">
        <v>31</v>
      </c>
      <c r="D77">
        <v>1269</v>
      </c>
    </row>
    <row r="78" spans="2:4" x14ac:dyDescent="0.25">
      <c r="B78">
        <v>4818</v>
      </c>
      <c r="C78" t="s">
        <v>32</v>
      </c>
      <c r="D78">
        <v>688</v>
      </c>
    </row>
    <row r="79" spans="2:4" x14ac:dyDescent="0.25">
      <c r="B79">
        <v>4819</v>
      </c>
      <c r="C79" t="s">
        <v>33</v>
      </c>
      <c r="D79">
        <v>327</v>
      </c>
    </row>
    <row r="80" spans="2:4" x14ac:dyDescent="0.25">
      <c r="B80">
        <v>4820</v>
      </c>
      <c r="C80" t="s">
        <v>32</v>
      </c>
      <c r="D80">
        <v>1466</v>
      </c>
    </row>
    <row r="81" spans="2:4" x14ac:dyDescent="0.25">
      <c r="B81">
        <v>4821</v>
      </c>
      <c r="C81" t="s">
        <v>34</v>
      </c>
      <c r="D81">
        <v>197</v>
      </c>
    </row>
    <row r="82" spans="2:4" x14ac:dyDescent="0.25">
      <c r="B82">
        <v>4822</v>
      </c>
      <c r="C82" t="s">
        <v>35</v>
      </c>
      <c r="D82">
        <v>1494</v>
      </c>
    </row>
    <row r="83" spans="2:4" x14ac:dyDescent="0.25">
      <c r="B83">
        <v>4823</v>
      </c>
      <c r="C83" t="s">
        <v>35</v>
      </c>
      <c r="D83">
        <v>519</v>
      </c>
    </row>
    <row r="84" spans="2:4" x14ac:dyDescent="0.25">
      <c r="B84">
        <v>4824</v>
      </c>
      <c r="C84" t="s">
        <v>34</v>
      </c>
      <c r="D84">
        <v>405</v>
      </c>
    </row>
    <row r="85" spans="2:4" x14ac:dyDescent="0.25">
      <c r="B85">
        <v>4825</v>
      </c>
      <c r="C85" t="s">
        <v>36</v>
      </c>
      <c r="D85">
        <v>379</v>
      </c>
    </row>
    <row r="86" spans="2:4" x14ac:dyDescent="0.25">
      <c r="B86">
        <v>4826</v>
      </c>
      <c r="C86" t="s">
        <v>37</v>
      </c>
      <c r="D86">
        <v>906</v>
      </c>
    </row>
    <row r="87" spans="2:4" x14ac:dyDescent="0.25">
      <c r="B87">
        <v>4827</v>
      </c>
      <c r="C87" t="s">
        <v>34</v>
      </c>
      <c r="D87">
        <v>124</v>
      </c>
    </row>
    <row r="88" spans="2:4" x14ac:dyDescent="0.25">
      <c r="B88">
        <v>4928</v>
      </c>
      <c r="C88" t="s">
        <v>35</v>
      </c>
      <c r="D88">
        <v>972</v>
      </c>
    </row>
    <row r="89" spans="2:4" x14ac:dyDescent="0.25">
      <c r="B89">
        <v>4829</v>
      </c>
      <c r="C89" t="s">
        <v>39</v>
      </c>
      <c r="D89">
        <v>1132</v>
      </c>
    </row>
    <row r="90" spans="2:4" x14ac:dyDescent="0.25">
      <c r="B90">
        <v>4830</v>
      </c>
      <c r="C90" t="s">
        <v>34</v>
      </c>
      <c r="D90">
        <v>394</v>
      </c>
    </row>
    <row r="91" spans="2:4" x14ac:dyDescent="0.25">
      <c r="B91">
        <v>4831</v>
      </c>
      <c r="C91" t="s">
        <v>34</v>
      </c>
      <c r="D91">
        <v>233</v>
      </c>
    </row>
    <row r="92" spans="2:4" x14ac:dyDescent="0.25">
      <c r="B92">
        <v>4832</v>
      </c>
      <c r="C92" t="s">
        <v>35</v>
      </c>
      <c r="D92">
        <v>214</v>
      </c>
    </row>
    <row r="93" spans="2:4" x14ac:dyDescent="0.25">
      <c r="B93">
        <v>4833</v>
      </c>
      <c r="C93" t="s">
        <v>38</v>
      </c>
      <c r="D93">
        <v>272</v>
      </c>
    </row>
    <row r="94" spans="2:4" x14ac:dyDescent="0.25">
      <c r="B94">
        <v>4834</v>
      </c>
      <c r="C94" t="s">
        <v>38</v>
      </c>
      <c r="D94">
        <v>699</v>
      </c>
    </row>
    <row r="95" spans="2:4" x14ac:dyDescent="0.25">
      <c r="B95">
        <v>4835</v>
      </c>
      <c r="C95" t="s">
        <v>38</v>
      </c>
      <c r="D95">
        <v>864</v>
      </c>
    </row>
    <row r="96" spans="2:4" x14ac:dyDescent="0.25">
      <c r="B96">
        <v>4836</v>
      </c>
      <c r="C96" t="s">
        <v>39</v>
      </c>
      <c r="D96">
        <v>1390</v>
      </c>
    </row>
    <row r="97" spans="2:4" x14ac:dyDescent="0.25">
      <c r="B97">
        <v>4837</v>
      </c>
      <c r="C97" t="s">
        <v>37</v>
      </c>
      <c r="D97">
        <v>313</v>
      </c>
    </row>
    <row r="98" spans="2:4" x14ac:dyDescent="0.25">
      <c r="B98">
        <v>4838</v>
      </c>
      <c r="C98" t="s">
        <v>34</v>
      </c>
      <c r="D98">
        <v>70</v>
      </c>
    </row>
    <row r="99" spans="2:4" x14ac:dyDescent="0.25">
      <c r="B99">
        <v>4839</v>
      </c>
      <c r="C99" t="s">
        <v>36</v>
      </c>
      <c r="D99">
        <v>153</v>
      </c>
    </row>
    <row r="100" spans="2:4" x14ac:dyDescent="0.25">
      <c r="B100">
        <v>4840</v>
      </c>
      <c r="C100" t="s">
        <v>38</v>
      </c>
      <c r="D100">
        <v>912</v>
      </c>
    </row>
    <row r="101" spans="2:4" x14ac:dyDescent="0.25">
      <c r="B101">
        <v>4841</v>
      </c>
      <c r="C101" t="s">
        <v>35</v>
      </c>
      <c r="D101">
        <v>171</v>
      </c>
    </row>
    <row r="102" spans="2:4" x14ac:dyDescent="0.25">
      <c r="B102">
        <v>4842</v>
      </c>
      <c r="C102" t="s">
        <v>35</v>
      </c>
      <c r="D102">
        <v>1365</v>
      </c>
    </row>
    <row r="103" spans="2:4" x14ac:dyDescent="0.25">
      <c r="B103">
        <v>4843</v>
      </c>
      <c r="C103" t="s">
        <v>36</v>
      </c>
      <c r="D103">
        <v>1118</v>
      </c>
    </row>
    <row r="104" spans="2:4" x14ac:dyDescent="0.25">
      <c r="B104">
        <v>4844</v>
      </c>
      <c r="C104" t="s">
        <v>40</v>
      </c>
      <c r="D104">
        <v>1449</v>
      </c>
    </row>
    <row r="105" spans="2:4" x14ac:dyDescent="0.25">
      <c r="B105">
        <v>4845</v>
      </c>
      <c r="C105" t="s">
        <v>37</v>
      </c>
      <c r="D105">
        <v>302</v>
      </c>
    </row>
    <row r="106" spans="2:4" x14ac:dyDescent="0.25">
      <c r="B106">
        <v>4846</v>
      </c>
      <c r="C106" t="s">
        <v>39</v>
      </c>
      <c r="D106">
        <v>1178</v>
      </c>
    </row>
    <row r="107" spans="2:4" x14ac:dyDescent="0.25">
      <c r="B107">
        <v>4847</v>
      </c>
      <c r="C107" t="s">
        <v>40</v>
      </c>
      <c r="D107">
        <v>467</v>
      </c>
    </row>
    <row r="108" spans="2:4" x14ac:dyDescent="0.25">
      <c r="B108">
        <v>4848</v>
      </c>
      <c r="C108" t="s">
        <v>38</v>
      </c>
      <c r="D108">
        <v>530</v>
      </c>
    </row>
    <row r="109" spans="2:4" x14ac:dyDescent="0.25">
      <c r="B109">
        <v>4849</v>
      </c>
      <c r="C109" t="s">
        <v>41</v>
      </c>
      <c r="D109">
        <v>897</v>
      </c>
    </row>
    <row r="110" spans="2:4" x14ac:dyDescent="0.25">
      <c r="B110">
        <v>4850</v>
      </c>
      <c r="C110" t="s">
        <v>35</v>
      </c>
      <c r="D110">
        <v>211</v>
      </c>
    </row>
    <row r="111" spans="2:4" x14ac:dyDescent="0.25">
      <c r="B111">
        <v>4851</v>
      </c>
      <c r="C111" t="s">
        <v>41</v>
      </c>
      <c r="D111">
        <v>410</v>
      </c>
    </row>
    <row r="112" spans="2:4" x14ac:dyDescent="0.25">
      <c r="B112">
        <v>4852</v>
      </c>
      <c r="C112" t="s">
        <v>38</v>
      </c>
      <c r="D112">
        <v>81</v>
      </c>
    </row>
    <row r="113" spans="2:4" x14ac:dyDescent="0.25">
      <c r="B113">
        <v>4853</v>
      </c>
      <c r="C113" t="s">
        <v>39</v>
      </c>
      <c r="D113">
        <v>899</v>
      </c>
    </row>
    <row r="114" spans="2:4" x14ac:dyDescent="0.25">
      <c r="B114">
        <v>4854</v>
      </c>
      <c r="C114" t="s">
        <v>41</v>
      </c>
      <c r="D114">
        <v>713</v>
      </c>
    </row>
    <row r="115" spans="2:4" x14ac:dyDescent="0.25">
      <c r="B115">
        <v>4855</v>
      </c>
      <c r="C115" t="s">
        <v>38</v>
      </c>
      <c r="D115">
        <v>540</v>
      </c>
    </row>
    <row r="116" spans="2:4" x14ac:dyDescent="0.25">
      <c r="B116">
        <v>4856</v>
      </c>
      <c r="C116" t="s">
        <v>34</v>
      </c>
      <c r="D116">
        <v>431</v>
      </c>
    </row>
    <row r="117" spans="2:4" x14ac:dyDescent="0.25">
      <c r="B117">
        <v>4857</v>
      </c>
      <c r="C117" t="s">
        <v>41</v>
      </c>
      <c r="D117">
        <v>1351</v>
      </c>
    </row>
    <row r="118" spans="2:4" x14ac:dyDescent="0.25">
      <c r="B118">
        <v>4858</v>
      </c>
      <c r="C118" t="s">
        <v>20</v>
      </c>
      <c r="D118">
        <v>430</v>
      </c>
    </row>
    <row r="119" spans="2:4" x14ac:dyDescent="0.25">
      <c r="B119">
        <v>4859</v>
      </c>
      <c r="C119" t="s">
        <v>21</v>
      </c>
      <c r="D119">
        <v>874</v>
      </c>
    </row>
    <row r="120" spans="2:4" x14ac:dyDescent="0.25">
      <c r="B120">
        <v>4860</v>
      </c>
      <c r="C120" t="s">
        <v>22</v>
      </c>
      <c r="D120">
        <v>568</v>
      </c>
    </row>
    <row r="121" spans="2:4" x14ac:dyDescent="0.25">
      <c r="B121">
        <v>4861</v>
      </c>
      <c r="C121" t="s">
        <v>23</v>
      </c>
      <c r="D121">
        <v>1172</v>
      </c>
    </row>
    <row r="122" spans="2:4" x14ac:dyDescent="0.25">
      <c r="B122">
        <v>4862</v>
      </c>
      <c r="C122" t="s">
        <v>21</v>
      </c>
      <c r="D122">
        <v>230</v>
      </c>
    </row>
    <row r="123" spans="2:4" x14ac:dyDescent="0.25">
      <c r="B123">
        <v>4863</v>
      </c>
      <c r="C123" t="s">
        <v>24</v>
      </c>
      <c r="D123">
        <v>998</v>
      </c>
    </row>
    <row r="124" spans="2:4" x14ac:dyDescent="0.25">
      <c r="B124">
        <v>4864</v>
      </c>
      <c r="C124" t="s">
        <v>25</v>
      </c>
      <c r="D124">
        <v>285</v>
      </c>
    </row>
    <row r="125" spans="2:4" x14ac:dyDescent="0.25">
      <c r="B125">
        <v>4865</v>
      </c>
      <c r="C125" t="s">
        <v>26</v>
      </c>
      <c r="D125">
        <v>1337</v>
      </c>
    </row>
    <row r="126" spans="2:4" x14ac:dyDescent="0.25">
      <c r="B126">
        <v>4866</v>
      </c>
      <c r="C126" t="s">
        <v>27</v>
      </c>
      <c r="D126">
        <v>990</v>
      </c>
    </row>
    <row r="127" spans="2:4" x14ac:dyDescent="0.25">
      <c r="B127">
        <v>4867</v>
      </c>
      <c r="C127" t="s">
        <v>28</v>
      </c>
      <c r="D127">
        <v>753</v>
      </c>
    </row>
    <row r="128" spans="2:4" x14ac:dyDescent="0.25">
      <c r="B128">
        <v>4868</v>
      </c>
      <c r="C128" t="s">
        <v>29</v>
      </c>
      <c r="D128">
        <v>1225</v>
      </c>
    </row>
    <row r="129" spans="2:4" x14ac:dyDescent="0.25">
      <c r="B129">
        <v>4869</v>
      </c>
      <c r="C129" t="s">
        <v>30</v>
      </c>
      <c r="D129">
        <v>218</v>
      </c>
    </row>
    <row r="130" spans="2:4" x14ac:dyDescent="0.25">
      <c r="B130">
        <v>4870</v>
      </c>
      <c r="C130" t="s">
        <v>31</v>
      </c>
      <c r="D130">
        <v>261</v>
      </c>
    </row>
    <row r="131" spans="2:4" x14ac:dyDescent="0.25">
      <c r="B131">
        <v>4871</v>
      </c>
      <c r="C131" t="s">
        <v>32</v>
      </c>
      <c r="D131">
        <v>616</v>
      </c>
    </row>
    <row r="132" spans="2:4" x14ac:dyDescent="0.25">
      <c r="B132">
        <v>4872</v>
      </c>
      <c r="C132" t="s">
        <v>33</v>
      </c>
      <c r="D132">
        <v>986</v>
      </c>
    </row>
    <row r="133" spans="2:4" x14ac:dyDescent="0.25">
      <c r="B133">
        <v>4873</v>
      </c>
      <c r="C133" t="s">
        <v>32</v>
      </c>
      <c r="D133">
        <v>89</v>
      </c>
    </row>
    <row r="134" spans="2:4" x14ac:dyDescent="0.25">
      <c r="B134">
        <v>4874</v>
      </c>
      <c r="C134" t="s">
        <v>34</v>
      </c>
      <c r="D134">
        <v>1297</v>
      </c>
    </row>
    <row r="135" spans="2:4" x14ac:dyDescent="0.25">
      <c r="B135">
        <v>4875</v>
      </c>
      <c r="C135" t="s">
        <v>35</v>
      </c>
      <c r="D135">
        <v>219</v>
      </c>
    </row>
    <row r="136" spans="2:4" x14ac:dyDescent="0.25">
      <c r="B136">
        <v>4876</v>
      </c>
      <c r="C136" t="s">
        <v>35</v>
      </c>
      <c r="D136">
        <v>476</v>
      </c>
    </row>
    <row r="137" spans="2:4" x14ac:dyDescent="0.25">
      <c r="B137">
        <v>4877</v>
      </c>
      <c r="C137" t="s">
        <v>34</v>
      </c>
      <c r="D137">
        <v>490</v>
      </c>
    </row>
    <row r="138" spans="2:4" x14ac:dyDescent="0.25">
      <c r="B138">
        <v>4878</v>
      </c>
      <c r="C138" t="s">
        <v>36</v>
      </c>
      <c r="D138">
        <v>144</v>
      </c>
    </row>
    <row r="139" spans="2:4" x14ac:dyDescent="0.25">
      <c r="B139">
        <v>4879</v>
      </c>
      <c r="C139" t="s">
        <v>37</v>
      </c>
      <c r="D139">
        <v>1362</v>
      </c>
    </row>
    <row r="140" spans="2:4" x14ac:dyDescent="0.25">
      <c r="B140">
        <v>4880</v>
      </c>
      <c r="C140" t="s">
        <v>34</v>
      </c>
      <c r="D140">
        <v>87</v>
      </c>
    </row>
    <row r="141" spans="2:4" x14ac:dyDescent="0.25">
      <c r="B141">
        <v>4881</v>
      </c>
      <c r="C141" t="s">
        <v>38</v>
      </c>
      <c r="D141">
        <v>1300</v>
      </c>
    </row>
    <row r="142" spans="2:4" x14ac:dyDescent="0.25">
      <c r="B142">
        <v>4882</v>
      </c>
      <c r="C142" t="s">
        <v>39</v>
      </c>
      <c r="D142">
        <v>1206</v>
      </c>
    </row>
    <row r="143" spans="2:4" x14ac:dyDescent="0.25">
      <c r="B143">
        <v>4883</v>
      </c>
      <c r="C143" t="s">
        <v>34</v>
      </c>
      <c r="D143">
        <v>331</v>
      </c>
    </row>
    <row r="144" spans="2:4" x14ac:dyDescent="0.25">
      <c r="B144">
        <v>4884</v>
      </c>
      <c r="C144" t="s">
        <v>34</v>
      </c>
      <c r="D144">
        <v>1178</v>
      </c>
    </row>
    <row r="145" spans="2:4" x14ac:dyDescent="0.25">
      <c r="B145">
        <v>4885</v>
      </c>
      <c r="C145" t="s">
        <v>35</v>
      </c>
      <c r="D145">
        <v>318</v>
      </c>
    </row>
    <row r="146" spans="2:4" x14ac:dyDescent="0.25">
      <c r="B146">
        <v>4886</v>
      </c>
      <c r="C146" t="s">
        <v>38</v>
      </c>
      <c r="D146">
        <v>559</v>
      </c>
    </row>
    <row r="147" spans="2:4" x14ac:dyDescent="0.25">
      <c r="B147">
        <v>4887</v>
      </c>
      <c r="C147" t="s">
        <v>38</v>
      </c>
      <c r="D147">
        <v>1062</v>
      </c>
    </row>
    <row r="148" spans="2:4" x14ac:dyDescent="0.25">
      <c r="B148">
        <v>4888</v>
      </c>
      <c r="C148" t="s">
        <v>38</v>
      </c>
      <c r="D148">
        <v>39</v>
      </c>
    </row>
    <row r="149" spans="2:4" x14ac:dyDescent="0.25">
      <c r="B149">
        <v>4889</v>
      </c>
      <c r="C149" t="s">
        <v>39</v>
      </c>
      <c r="D149">
        <v>1451</v>
      </c>
    </row>
    <row r="150" spans="2:4" x14ac:dyDescent="0.25">
      <c r="B150">
        <v>4890</v>
      </c>
      <c r="C150" t="s">
        <v>37</v>
      </c>
      <c r="D150">
        <v>749</v>
      </c>
    </row>
    <row r="151" spans="2:4" x14ac:dyDescent="0.25">
      <c r="B151">
        <v>4891</v>
      </c>
      <c r="C151" t="s">
        <v>34</v>
      </c>
      <c r="D151">
        <v>657</v>
      </c>
    </row>
    <row r="152" spans="2:4" x14ac:dyDescent="0.25">
      <c r="B152">
        <v>4892</v>
      </c>
      <c r="C152" t="s">
        <v>36</v>
      </c>
      <c r="D152">
        <v>941</v>
      </c>
    </row>
    <row r="153" spans="2:4" x14ac:dyDescent="0.25">
      <c r="B153">
        <v>4893</v>
      </c>
      <c r="C153" t="s">
        <v>38</v>
      </c>
      <c r="D153">
        <v>359</v>
      </c>
    </row>
    <row r="154" spans="2:4" x14ac:dyDescent="0.25">
      <c r="B154">
        <v>4894</v>
      </c>
      <c r="C154" t="s">
        <v>35</v>
      </c>
      <c r="D154">
        <v>949</v>
      </c>
    </row>
    <row r="155" spans="2:4" x14ac:dyDescent="0.25">
      <c r="B155">
        <v>4895</v>
      </c>
      <c r="C155" t="s">
        <v>35</v>
      </c>
      <c r="D155">
        <v>1238</v>
      </c>
    </row>
    <row r="156" spans="2:4" x14ac:dyDescent="0.25">
      <c r="B156">
        <v>4896</v>
      </c>
      <c r="C156" t="s">
        <v>36</v>
      </c>
      <c r="D156">
        <v>857</v>
      </c>
    </row>
    <row r="157" spans="2:4" x14ac:dyDescent="0.25">
      <c r="B157">
        <v>4897</v>
      </c>
      <c r="C157" t="s">
        <v>40</v>
      </c>
      <c r="D157">
        <v>428</v>
      </c>
    </row>
    <row r="158" spans="2:4" x14ac:dyDescent="0.25">
      <c r="B158">
        <v>4898</v>
      </c>
      <c r="C158" t="s">
        <v>37</v>
      </c>
      <c r="D158">
        <v>106</v>
      </c>
    </row>
    <row r="159" spans="2:4" x14ac:dyDescent="0.25">
      <c r="B159">
        <v>4899</v>
      </c>
      <c r="C159" t="s">
        <v>39</v>
      </c>
      <c r="D159">
        <v>545</v>
      </c>
    </row>
    <row r="160" spans="2:4" x14ac:dyDescent="0.25">
      <c r="B160">
        <v>4900</v>
      </c>
      <c r="C160" t="s">
        <v>40</v>
      </c>
      <c r="D160">
        <v>1314</v>
      </c>
    </row>
    <row r="161" spans="2:4" x14ac:dyDescent="0.25">
      <c r="B161">
        <v>4901</v>
      </c>
      <c r="C161" t="s">
        <v>38</v>
      </c>
      <c r="D161">
        <v>874</v>
      </c>
    </row>
    <row r="162" spans="2:4" x14ac:dyDescent="0.25">
      <c r="B162">
        <v>4902</v>
      </c>
      <c r="C162" t="s">
        <v>41</v>
      </c>
      <c r="D162">
        <v>93</v>
      </c>
    </row>
    <row r="163" spans="2:4" x14ac:dyDescent="0.25">
      <c r="B163">
        <v>4903</v>
      </c>
      <c r="C163" t="s">
        <v>35</v>
      </c>
      <c r="D163">
        <v>351</v>
      </c>
    </row>
    <row r="164" spans="2:4" x14ac:dyDescent="0.25">
      <c r="B164">
        <v>4904</v>
      </c>
      <c r="C164" t="s">
        <v>41</v>
      </c>
      <c r="D164">
        <v>480</v>
      </c>
    </row>
    <row r="165" spans="2:4" x14ac:dyDescent="0.25">
      <c r="B165">
        <v>4905</v>
      </c>
      <c r="C165" t="s">
        <v>38</v>
      </c>
      <c r="D165">
        <v>273</v>
      </c>
    </row>
    <row r="166" spans="2:4" x14ac:dyDescent="0.25">
      <c r="B166">
        <v>4906</v>
      </c>
      <c r="C166" t="s">
        <v>39</v>
      </c>
      <c r="D166">
        <v>485</v>
      </c>
    </row>
    <row r="167" spans="2:4" x14ac:dyDescent="0.25">
      <c r="B167">
        <v>4907</v>
      </c>
      <c r="C167" t="s">
        <v>41</v>
      </c>
      <c r="D167">
        <v>675</v>
      </c>
    </row>
    <row r="168" spans="2:4" x14ac:dyDescent="0.25">
      <c r="B168">
        <v>4908</v>
      </c>
      <c r="C168" t="s">
        <v>38</v>
      </c>
      <c r="D168">
        <v>1462</v>
      </c>
    </row>
    <row r="169" spans="2:4" x14ac:dyDescent="0.25">
      <c r="B169">
        <v>4909</v>
      </c>
      <c r="C169" t="s">
        <v>34</v>
      </c>
      <c r="D169">
        <v>1033</v>
      </c>
    </row>
    <row r="170" spans="2:4" x14ac:dyDescent="0.25">
      <c r="B170">
        <v>4910</v>
      </c>
      <c r="C170" t="s">
        <v>41</v>
      </c>
      <c r="D170">
        <v>986</v>
      </c>
    </row>
    <row r="171" spans="2:4" x14ac:dyDescent="0.25">
      <c r="B171">
        <v>4911</v>
      </c>
      <c r="C171" t="s">
        <v>20</v>
      </c>
      <c r="D171">
        <v>1103</v>
      </c>
    </row>
    <row r="172" spans="2:4" x14ac:dyDescent="0.25">
      <c r="B172">
        <v>4912</v>
      </c>
      <c r="C172" t="s">
        <v>21</v>
      </c>
      <c r="D172">
        <v>192</v>
      </c>
    </row>
    <row r="173" spans="2:4" x14ac:dyDescent="0.25">
      <c r="B173">
        <v>4913</v>
      </c>
      <c r="C173" t="s">
        <v>22</v>
      </c>
      <c r="D173">
        <v>573</v>
      </c>
    </row>
    <row r="174" spans="2:4" x14ac:dyDescent="0.25">
      <c r="B174">
        <v>4914</v>
      </c>
      <c r="C174" t="s">
        <v>23</v>
      </c>
      <c r="D174">
        <v>642</v>
      </c>
    </row>
    <row r="175" spans="2:4" x14ac:dyDescent="0.25">
      <c r="B175">
        <v>4915</v>
      </c>
      <c r="C175" t="s">
        <v>21</v>
      </c>
      <c r="D175">
        <v>185</v>
      </c>
    </row>
    <row r="176" spans="2:4" x14ac:dyDescent="0.25">
      <c r="B176">
        <v>4916</v>
      </c>
      <c r="C176" t="s">
        <v>24</v>
      </c>
      <c r="D176">
        <v>242</v>
      </c>
    </row>
    <row r="177" spans="2:4" x14ac:dyDescent="0.25">
      <c r="B177">
        <v>4917</v>
      </c>
      <c r="C177" t="s">
        <v>25</v>
      </c>
      <c r="D177">
        <v>214</v>
      </c>
    </row>
    <row r="178" spans="2:4" x14ac:dyDescent="0.25">
      <c r="B178">
        <v>4918</v>
      </c>
      <c r="C178" t="s">
        <v>26</v>
      </c>
      <c r="D178">
        <v>1327</v>
      </c>
    </row>
    <row r="179" spans="2:4" x14ac:dyDescent="0.25">
      <c r="B179">
        <v>4919</v>
      </c>
      <c r="C179" t="s">
        <v>27</v>
      </c>
      <c r="D179">
        <v>658</v>
      </c>
    </row>
    <row r="180" spans="2:4" x14ac:dyDescent="0.25">
      <c r="B180">
        <v>4920</v>
      </c>
      <c r="C180" t="s">
        <v>28</v>
      </c>
      <c r="D180">
        <v>228</v>
      </c>
    </row>
    <row r="181" spans="2:4" x14ac:dyDescent="0.25">
      <c r="B181">
        <v>4921</v>
      </c>
      <c r="C181" t="s">
        <v>29</v>
      </c>
      <c r="D181">
        <v>1070</v>
      </c>
    </row>
    <row r="182" spans="2:4" x14ac:dyDescent="0.25">
      <c r="B182">
        <v>4922</v>
      </c>
      <c r="C182" t="s">
        <v>30</v>
      </c>
      <c r="D182">
        <v>705</v>
      </c>
    </row>
    <row r="183" spans="2:4" x14ac:dyDescent="0.25">
      <c r="B183">
        <v>4923</v>
      </c>
      <c r="C183" t="s">
        <v>31</v>
      </c>
      <c r="D183">
        <v>565</v>
      </c>
    </row>
    <row r="184" spans="2:4" x14ac:dyDescent="0.25">
      <c r="B184">
        <v>4924</v>
      </c>
      <c r="C184" t="s">
        <v>32</v>
      </c>
      <c r="D184">
        <v>1149</v>
      </c>
    </row>
    <row r="185" spans="2:4" x14ac:dyDescent="0.25">
      <c r="B185">
        <v>4925</v>
      </c>
      <c r="C185" t="s">
        <v>33</v>
      </c>
      <c r="D185">
        <v>1246</v>
      </c>
    </row>
    <row r="186" spans="2:4" x14ac:dyDescent="0.25">
      <c r="B186">
        <v>4926</v>
      </c>
      <c r="C186" t="s">
        <v>32</v>
      </c>
      <c r="D186">
        <v>527</v>
      </c>
    </row>
    <row r="187" spans="2:4" x14ac:dyDescent="0.25">
      <c r="B187">
        <v>4927</v>
      </c>
      <c r="C187" t="s">
        <v>34</v>
      </c>
      <c r="D187">
        <v>584</v>
      </c>
    </row>
    <row r="188" spans="2:4" x14ac:dyDescent="0.25">
      <c r="B188">
        <v>4928</v>
      </c>
      <c r="C188" t="s">
        <v>35</v>
      </c>
      <c r="D188">
        <v>972</v>
      </c>
    </row>
    <row r="189" spans="2:4" x14ac:dyDescent="0.25">
      <c r="B189">
        <v>4929</v>
      </c>
      <c r="C189" t="s">
        <v>35</v>
      </c>
      <c r="D189">
        <v>683</v>
      </c>
    </row>
    <row r="190" spans="2:4" x14ac:dyDescent="0.25">
      <c r="B190">
        <v>4930</v>
      </c>
      <c r="C190" t="s">
        <v>34</v>
      </c>
      <c r="D190">
        <v>528</v>
      </c>
    </row>
    <row r="191" spans="2:4" x14ac:dyDescent="0.25">
      <c r="B191">
        <v>4931</v>
      </c>
      <c r="C191" t="s">
        <v>36</v>
      </c>
      <c r="D191">
        <v>381</v>
      </c>
    </row>
    <row r="192" spans="2:4" x14ac:dyDescent="0.25">
      <c r="B192">
        <v>4932</v>
      </c>
      <c r="C192" t="s">
        <v>37</v>
      </c>
      <c r="D192">
        <v>993</v>
      </c>
    </row>
    <row r="193" spans="2:4" x14ac:dyDescent="0.25">
      <c r="B193">
        <v>4933</v>
      </c>
      <c r="C193" t="s">
        <v>34</v>
      </c>
      <c r="D193">
        <v>131</v>
      </c>
    </row>
    <row r="194" spans="2:4" x14ac:dyDescent="0.25">
      <c r="B194">
        <v>4934</v>
      </c>
      <c r="C194" t="s">
        <v>38</v>
      </c>
      <c r="D194">
        <v>1396</v>
      </c>
    </row>
    <row r="195" spans="2:4" x14ac:dyDescent="0.25">
      <c r="B195">
        <v>4935</v>
      </c>
      <c r="C195" t="s">
        <v>39</v>
      </c>
      <c r="D195">
        <v>1292</v>
      </c>
    </row>
    <row r="196" spans="2:4" x14ac:dyDescent="0.25">
      <c r="B196">
        <v>4936</v>
      </c>
      <c r="C196" t="s">
        <v>34</v>
      </c>
      <c r="D196">
        <v>147</v>
      </c>
    </row>
    <row r="197" spans="2:4" x14ac:dyDescent="0.25">
      <c r="B197">
        <v>4937</v>
      </c>
      <c r="C197" t="s">
        <v>34</v>
      </c>
      <c r="D197">
        <v>1052</v>
      </c>
    </row>
    <row r="198" spans="2:4" x14ac:dyDescent="0.25">
      <c r="B198">
        <v>4938</v>
      </c>
      <c r="C198" t="s">
        <v>35</v>
      </c>
      <c r="D198">
        <v>1009</v>
      </c>
    </row>
    <row r="199" spans="2:4" x14ac:dyDescent="0.25">
      <c r="B199">
        <v>4939</v>
      </c>
      <c r="C199" t="s">
        <v>38</v>
      </c>
      <c r="D199">
        <v>600</v>
      </c>
    </row>
    <row r="200" spans="2:4" x14ac:dyDescent="0.25">
      <c r="B200">
        <v>4940</v>
      </c>
      <c r="C200" t="s">
        <v>38</v>
      </c>
      <c r="D200">
        <v>525</v>
      </c>
    </row>
    <row r="201" spans="2:4" x14ac:dyDescent="0.25">
      <c r="B201">
        <v>4941</v>
      </c>
      <c r="C201" t="s">
        <v>38</v>
      </c>
      <c r="D201">
        <v>765</v>
      </c>
    </row>
    <row r="202" spans="2:4" x14ac:dyDescent="0.25">
      <c r="B202">
        <v>4942</v>
      </c>
      <c r="C202" t="s">
        <v>39</v>
      </c>
      <c r="D202">
        <v>62</v>
      </c>
    </row>
    <row r="203" spans="2:4" x14ac:dyDescent="0.25">
      <c r="B203">
        <v>4943</v>
      </c>
      <c r="C203" t="s">
        <v>37</v>
      </c>
      <c r="D203">
        <v>931</v>
      </c>
    </row>
    <row r="204" spans="2:4" x14ac:dyDescent="0.25">
      <c r="B204">
        <v>4944</v>
      </c>
      <c r="C204" t="s">
        <v>34</v>
      </c>
      <c r="D204">
        <v>1381</v>
      </c>
    </row>
    <row r="205" spans="2:4" x14ac:dyDescent="0.25">
      <c r="B205">
        <v>4945</v>
      </c>
      <c r="C205" t="s">
        <v>36</v>
      </c>
      <c r="D205">
        <v>587</v>
      </c>
    </row>
    <row r="206" spans="2:4" x14ac:dyDescent="0.25">
      <c r="B206">
        <v>4946</v>
      </c>
      <c r="C206" t="s">
        <v>38</v>
      </c>
      <c r="D206">
        <v>1396</v>
      </c>
    </row>
    <row r="207" spans="2:4" x14ac:dyDescent="0.25">
      <c r="B207">
        <v>4947</v>
      </c>
      <c r="C207" t="s">
        <v>35</v>
      </c>
      <c r="D207">
        <v>776</v>
      </c>
    </row>
    <row r="208" spans="2:4" x14ac:dyDescent="0.25">
      <c r="B208">
        <v>4948</v>
      </c>
      <c r="C208" t="s">
        <v>35</v>
      </c>
      <c r="D208">
        <v>1391</v>
      </c>
    </row>
    <row r="209" spans="2:4" x14ac:dyDescent="0.25">
      <c r="B209">
        <v>4949</v>
      </c>
      <c r="C209" t="s">
        <v>36</v>
      </c>
      <c r="D209">
        <v>1327</v>
      </c>
    </row>
    <row r="210" spans="2:4" x14ac:dyDescent="0.25">
      <c r="B210">
        <v>4950</v>
      </c>
      <c r="C210" t="s">
        <v>40</v>
      </c>
      <c r="D210">
        <v>378</v>
      </c>
    </row>
    <row r="211" spans="2:4" x14ac:dyDescent="0.25">
      <c r="B211">
        <v>4951</v>
      </c>
      <c r="C211" t="s">
        <v>37</v>
      </c>
      <c r="D211">
        <v>509</v>
      </c>
    </row>
    <row r="212" spans="2:4" x14ac:dyDescent="0.25">
      <c r="B212">
        <v>4952</v>
      </c>
      <c r="C212" t="s">
        <v>39</v>
      </c>
      <c r="D212">
        <v>531</v>
      </c>
    </row>
    <row r="213" spans="2:4" x14ac:dyDescent="0.25">
      <c r="B213">
        <v>4953</v>
      </c>
      <c r="C213" t="s">
        <v>40</v>
      </c>
      <c r="D213">
        <v>164</v>
      </c>
    </row>
    <row r="214" spans="2:4" x14ac:dyDescent="0.25">
      <c r="B214">
        <v>4954</v>
      </c>
      <c r="C214" t="s">
        <v>38</v>
      </c>
      <c r="D214">
        <v>386</v>
      </c>
    </row>
    <row r="215" spans="2:4" x14ac:dyDescent="0.25">
      <c r="B215">
        <v>4955</v>
      </c>
      <c r="C215" t="s">
        <v>41</v>
      </c>
      <c r="D215">
        <v>1147</v>
      </c>
    </row>
    <row r="216" spans="2:4" x14ac:dyDescent="0.25">
      <c r="B216">
        <v>4956</v>
      </c>
      <c r="C216" t="s">
        <v>35</v>
      </c>
      <c r="D216">
        <v>384</v>
      </c>
    </row>
    <row r="217" spans="2:4" x14ac:dyDescent="0.25">
      <c r="B217">
        <v>4957</v>
      </c>
      <c r="C217" t="s">
        <v>41</v>
      </c>
      <c r="D217">
        <v>1291</v>
      </c>
    </row>
    <row r="218" spans="2:4" x14ac:dyDescent="0.25">
      <c r="B218">
        <v>4958</v>
      </c>
      <c r="C218" t="s">
        <v>38</v>
      </c>
      <c r="D218">
        <v>910</v>
      </c>
    </row>
    <row r="219" spans="2:4" x14ac:dyDescent="0.25">
      <c r="B219">
        <v>4959</v>
      </c>
      <c r="C219" t="s">
        <v>39</v>
      </c>
      <c r="D219">
        <v>861</v>
      </c>
    </row>
    <row r="220" spans="2:4" x14ac:dyDescent="0.25">
      <c r="B220">
        <v>4960</v>
      </c>
      <c r="C220" t="s">
        <v>41</v>
      </c>
      <c r="D220">
        <v>1105</v>
      </c>
    </row>
    <row r="221" spans="2:4" x14ac:dyDescent="0.25">
      <c r="B221">
        <v>4961</v>
      </c>
      <c r="C221" t="s">
        <v>38</v>
      </c>
      <c r="D221">
        <v>556</v>
      </c>
    </row>
    <row r="222" spans="2:4" x14ac:dyDescent="0.25">
      <c r="B222">
        <v>4962</v>
      </c>
      <c r="C222" t="s">
        <v>34</v>
      </c>
      <c r="D222">
        <v>804</v>
      </c>
    </row>
    <row r="223" spans="2:4" x14ac:dyDescent="0.25">
      <c r="B223">
        <v>4963</v>
      </c>
      <c r="C223" t="s">
        <v>41</v>
      </c>
      <c r="D223">
        <v>453</v>
      </c>
    </row>
    <row r="224" spans="2:4" x14ac:dyDescent="0.25">
      <c r="B224">
        <v>4964</v>
      </c>
      <c r="C224" t="s">
        <v>20</v>
      </c>
      <c r="D224">
        <v>1312</v>
      </c>
    </row>
    <row r="225" spans="2:4" x14ac:dyDescent="0.25">
      <c r="B225">
        <v>4965</v>
      </c>
      <c r="C225" t="s">
        <v>21</v>
      </c>
      <c r="D225">
        <v>192</v>
      </c>
    </row>
    <row r="226" spans="2:4" x14ac:dyDescent="0.25">
      <c r="B226">
        <v>4966</v>
      </c>
      <c r="C226" t="s">
        <v>22</v>
      </c>
      <c r="D226">
        <v>336</v>
      </c>
    </row>
    <row r="227" spans="2:4" x14ac:dyDescent="0.25">
      <c r="B227">
        <v>4967</v>
      </c>
      <c r="C227" t="s">
        <v>23</v>
      </c>
      <c r="D227">
        <v>381</v>
      </c>
    </row>
    <row r="228" spans="2:4" x14ac:dyDescent="0.25">
      <c r="B228">
        <v>4968</v>
      </c>
      <c r="C228" t="s">
        <v>21</v>
      </c>
      <c r="D228">
        <v>737</v>
      </c>
    </row>
    <row r="229" spans="2:4" x14ac:dyDescent="0.25">
      <c r="B229">
        <v>4969</v>
      </c>
      <c r="C229" t="s">
        <v>24</v>
      </c>
      <c r="D229">
        <v>670</v>
      </c>
    </row>
    <row r="230" spans="2:4" x14ac:dyDescent="0.25">
      <c r="B230">
        <v>4970</v>
      </c>
      <c r="C230" t="s">
        <v>25</v>
      </c>
      <c r="D230">
        <v>1143</v>
      </c>
    </row>
    <row r="231" spans="2:4" x14ac:dyDescent="0.25">
      <c r="B231">
        <v>4971</v>
      </c>
      <c r="C231" t="s">
        <v>26</v>
      </c>
      <c r="D231">
        <v>983</v>
      </c>
    </row>
    <row r="232" spans="2:4" x14ac:dyDescent="0.25">
      <c r="B232">
        <v>4972</v>
      </c>
      <c r="C232" t="s">
        <v>27</v>
      </c>
      <c r="D232">
        <v>1009</v>
      </c>
    </row>
    <row r="233" spans="2:4" x14ac:dyDescent="0.25">
      <c r="B233">
        <v>4973</v>
      </c>
      <c r="C233" t="s">
        <v>28</v>
      </c>
      <c r="D233">
        <v>755</v>
      </c>
    </row>
    <row r="234" spans="2:4" x14ac:dyDescent="0.25">
      <c r="B234">
        <v>4974</v>
      </c>
      <c r="C234" t="s">
        <v>29</v>
      </c>
      <c r="D234">
        <v>731</v>
      </c>
    </row>
    <row r="235" spans="2:4" x14ac:dyDescent="0.25">
      <c r="B235">
        <v>4975</v>
      </c>
      <c r="C235" t="s">
        <v>30</v>
      </c>
      <c r="D235">
        <v>115</v>
      </c>
    </row>
    <row r="236" spans="2:4" x14ac:dyDescent="0.25">
      <c r="B236">
        <v>4976</v>
      </c>
      <c r="C236" t="s">
        <v>31</v>
      </c>
      <c r="D236">
        <v>668</v>
      </c>
    </row>
    <row r="237" spans="2:4" x14ac:dyDescent="0.25">
      <c r="B237">
        <v>4977</v>
      </c>
      <c r="C237" t="s">
        <v>32</v>
      </c>
      <c r="D237">
        <v>1479</v>
      </c>
    </row>
    <row r="238" spans="2:4" x14ac:dyDescent="0.25">
      <c r="B238">
        <v>4978</v>
      </c>
      <c r="C238" t="s">
        <v>33</v>
      </c>
      <c r="D238">
        <v>943</v>
      </c>
    </row>
    <row r="239" spans="2:4" x14ac:dyDescent="0.25">
      <c r="B239">
        <v>4979</v>
      </c>
      <c r="C239" t="s">
        <v>32</v>
      </c>
      <c r="D239">
        <v>367</v>
      </c>
    </row>
    <row r="240" spans="2:4" x14ac:dyDescent="0.25">
      <c r="B240">
        <v>4980</v>
      </c>
      <c r="C240" t="s">
        <v>34</v>
      </c>
      <c r="D240">
        <v>447</v>
      </c>
    </row>
    <row r="241" spans="2:4" x14ac:dyDescent="0.25">
      <c r="B241">
        <v>4981</v>
      </c>
      <c r="C241" t="s">
        <v>35</v>
      </c>
      <c r="D241">
        <v>164</v>
      </c>
    </row>
    <row r="242" spans="2:4" x14ac:dyDescent="0.25">
      <c r="B242">
        <v>4982</v>
      </c>
      <c r="C242" t="s">
        <v>35</v>
      </c>
      <c r="D242">
        <v>661</v>
      </c>
    </row>
    <row r="243" spans="2:4" x14ac:dyDescent="0.25">
      <c r="B243">
        <v>4983</v>
      </c>
      <c r="C243" t="s">
        <v>34</v>
      </c>
      <c r="D243">
        <v>264</v>
      </c>
    </row>
    <row r="244" spans="2:4" x14ac:dyDescent="0.25">
      <c r="B244">
        <v>4984</v>
      </c>
      <c r="C244" t="s">
        <v>36</v>
      </c>
      <c r="D244">
        <v>1174</v>
      </c>
    </row>
    <row r="245" spans="2:4" x14ac:dyDescent="0.25">
      <c r="B245">
        <v>4985</v>
      </c>
      <c r="C245" t="s">
        <v>37</v>
      </c>
      <c r="D245">
        <v>1494</v>
      </c>
    </row>
    <row r="246" spans="2:4" x14ac:dyDescent="0.25">
      <c r="B246">
        <v>4986</v>
      </c>
      <c r="C246" t="s">
        <v>34</v>
      </c>
      <c r="D246">
        <v>276</v>
      </c>
    </row>
    <row r="247" spans="2:4" x14ac:dyDescent="0.25">
      <c r="B247">
        <v>4987</v>
      </c>
      <c r="C247" t="s">
        <v>38</v>
      </c>
      <c r="D247">
        <v>796</v>
      </c>
    </row>
    <row r="248" spans="2:4" x14ac:dyDescent="0.25">
      <c r="B248">
        <v>4988</v>
      </c>
      <c r="C248" t="s">
        <v>39</v>
      </c>
      <c r="D248">
        <v>568</v>
      </c>
    </row>
    <row r="249" spans="2:4" x14ac:dyDescent="0.25">
      <c r="B249">
        <v>4989</v>
      </c>
      <c r="C249" t="s">
        <v>34</v>
      </c>
      <c r="D249">
        <v>858</v>
      </c>
    </row>
    <row r="250" spans="2:4" x14ac:dyDescent="0.25">
      <c r="B250">
        <v>4990</v>
      </c>
      <c r="C250" t="s">
        <v>34</v>
      </c>
      <c r="D250">
        <v>391</v>
      </c>
    </row>
    <row r="251" spans="2:4" x14ac:dyDescent="0.25">
      <c r="B251">
        <v>4991</v>
      </c>
      <c r="C251" t="s">
        <v>35</v>
      </c>
      <c r="D251">
        <v>608</v>
      </c>
    </row>
    <row r="252" spans="2:4" x14ac:dyDescent="0.25">
      <c r="B252">
        <v>4992</v>
      </c>
      <c r="C252" t="s">
        <v>38</v>
      </c>
      <c r="D252">
        <v>1438</v>
      </c>
    </row>
    <row r="253" spans="2:4" x14ac:dyDescent="0.25">
      <c r="B253">
        <v>4993</v>
      </c>
      <c r="C253" t="s">
        <v>38</v>
      </c>
      <c r="D253">
        <v>381</v>
      </c>
    </row>
    <row r="254" spans="2:4" x14ac:dyDescent="0.25">
      <c r="B254">
        <v>4994</v>
      </c>
      <c r="C254" t="s">
        <v>38</v>
      </c>
      <c r="D254">
        <v>320</v>
      </c>
    </row>
    <row r="255" spans="2:4" x14ac:dyDescent="0.25">
      <c r="B255">
        <v>4995</v>
      </c>
      <c r="C255" t="s">
        <v>39</v>
      </c>
      <c r="D255">
        <v>777</v>
      </c>
    </row>
    <row r="256" spans="2:4" x14ac:dyDescent="0.25">
      <c r="B256">
        <v>4996</v>
      </c>
      <c r="C256" t="s">
        <v>37</v>
      </c>
      <c r="D256">
        <v>1163</v>
      </c>
    </row>
    <row r="257" spans="2:4" x14ac:dyDescent="0.25">
      <c r="B257">
        <v>4997</v>
      </c>
      <c r="C257" t="s">
        <v>34</v>
      </c>
      <c r="D257">
        <v>753</v>
      </c>
    </row>
    <row r="258" spans="2:4" x14ac:dyDescent="0.25">
      <c r="B258">
        <v>4998</v>
      </c>
      <c r="C258" t="s">
        <v>36</v>
      </c>
      <c r="D258">
        <v>1117</v>
      </c>
    </row>
    <row r="259" spans="2:4" x14ac:dyDescent="0.25">
      <c r="B259">
        <v>4999</v>
      </c>
      <c r="C259" t="s">
        <v>38</v>
      </c>
      <c r="D259">
        <v>663</v>
      </c>
    </row>
    <row r="260" spans="2:4" x14ac:dyDescent="0.25">
      <c r="B260">
        <v>5000</v>
      </c>
      <c r="C260" t="s">
        <v>35</v>
      </c>
      <c r="D260">
        <v>1436</v>
      </c>
    </row>
    <row r="261" spans="2:4" x14ac:dyDescent="0.25">
      <c r="B261">
        <v>5001</v>
      </c>
      <c r="C261" t="s">
        <v>35</v>
      </c>
      <c r="D261">
        <v>1449</v>
      </c>
    </row>
    <row r="262" spans="2:4" x14ac:dyDescent="0.25">
      <c r="B262">
        <v>5002</v>
      </c>
      <c r="C262" t="s">
        <v>36</v>
      </c>
      <c r="D262">
        <v>1314</v>
      </c>
    </row>
    <row r="263" spans="2:4" x14ac:dyDescent="0.25">
      <c r="B263">
        <v>5003</v>
      </c>
      <c r="C263" t="s">
        <v>40</v>
      </c>
      <c r="D263">
        <v>991</v>
      </c>
    </row>
    <row r="264" spans="2:4" x14ac:dyDescent="0.25">
      <c r="B264">
        <v>5004</v>
      </c>
      <c r="C264" t="s">
        <v>37</v>
      </c>
      <c r="D264">
        <v>1118</v>
      </c>
    </row>
    <row r="265" spans="2:4" x14ac:dyDescent="0.25">
      <c r="B265">
        <v>5005</v>
      </c>
      <c r="C265" t="s">
        <v>39</v>
      </c>
      <c r="D265">
        <v>1304</v>
      </c>
    </row>
    <row r="266" spans="2:4" x14ac:dyDescent="0.25">
      <c r="B266">
        <v>5006</v>
      </c>
      <c r="C266" t="s">
        <v>40</v>
      </c>
      <c r="D266">
        <v>595</v>
      </c>
    </row>
    <row r="267" spans="2:4" x14ac:dyDescent="0.25">
      <c r="B267">
        <v>5007</v>
      </c>
      <c r="C267" t="s">
        <v>38</v>
      </c>
      <c r="D267">
        <v>1255</v>
      </c>
    </row>
    <row r="268" spans="2:4" x14ac:dyDescent="0.25">
      <c r="B268">
        <v>5008</v>
      </c>
      <c r="C268" t="s">
        <v>41</v>
      </c>
      <c r="D268">
        <v>951</v>
      </c>
    </row>
    <row r="269" spans="2:4" x14ac:dyDescent="0.25">
      <c r="B269">
        <v>5009</v>
      </c>
      <c r="C269" t="s">
        <v>35</v>
      </c>
      <c r="D269">
        <v>426</v>
      </c>
    </row>
    <row r="270" spans="2:4" x14ac:dyDescent="0.25">
      <c r="B270">
        <v>5010</v>
      </c>
      <c r="C270" t="s">
        <v>41</v>
      </c>
      <c r="D270">
        <v>995</v>
      </c>
    </row>
    <row r="271" spans="2:4" x14ac:dyDescent="0.25">
      <c r="B271">
        <v>5011</v>
      </c>
      <c r="C271" t="s">
        <v>38</v>
      </c>
      <c r="D271">
        <v>1374</v>
      </c>
    </row>
    <row r="272" spans="2:4" x14ac:dyDescent="0.25">
      <c r="B272">
        <v>5012</v>
      </c>
      <c r="C272" t="s">
        <v>39</v>
      </c>
      <c r="D272">
        <v>214</v>
      </c>
    </row>
    <row r="273" spans="2:4" x14ac:dyDescent="0.25">
      <c r="B273">
        <v>5018</v>
      </c>
      <c r="C273" t="s">
        <v>21</v>
      </c>
      <c r="D273">
        <v>637</v>
      </c>
    </row>
    <row r="274" spans="2:4" x14ac:dyDescent="0.25">
      <c r="B274">
        <v>5014</v>
      </c>
      <c r="C274" t="s">
        <v>38</v>
      </c>
      <c r="D274">
        <v>1107</v>
      </c>
    </row>
    <row r="275" spans="2:4" x14ac:dyDescent="0.25">
      <c r="B275">
        <v>5015</v>
      </c>
      <c r="C275" t="s">
        <v>34</v>
      </c>
      <c r="D275">
        <v>714</v>
      </c>
    </row>
    <row r="276" spans="2:4" x14ac:dyDescent="0.25">
      <c r="B276">
        <v>5016</v>
      </c>
      <c r="C276" t="s">
        <v>41</v>
      </c>
      <c r="D276">
        <v>1486</v>
      </c>
    </row>
    <row r="277" spans="2:4" x14ac:dyDescent="0.25">
      <c r="B277">
        <v>5017</v>
      </c>
      <c r="C277" t="s">
        <v>20</v>
      </c>
      <c r="D277">
        <v>1079</v>
      </c>
    </row>
    <row r="278" spans="2:4" x14ac:dyDescent="0.25">
      <c r="B278">
        <v>5018</v>
      </c>
      <c r="C278" t="s">
        <v>21</v>
      </c>
      <c r="D278">
        <v>637</v>
      </c>
    </row>
    <row r="279" spans="2:4" x14ac:dyDescent="0.25">
      <c r="B279">
        <v>5019</v>
      </c>
      <c r="C279" t="s">
        <v>22</v>
      </c>
      <c r="D279">
        <v>570</v>
      </c>
    </row>
    <row r="280" spans="2:4" x14ac:dyDescent="0.25">
      <c r="B280">
        <v>5020</v>
      </c>
      <c r="C280" t="s">
        <v>23</v>
      </c>
      <c r="D280">
        <v>268</v>
      </c>
    </row>
    <row r="281" spans="2:4" x14ac:dyDescent="0.25">
      <c r="B281">
        <v>5021</v>
      </c>
      <c r="C281" t="s">
        <v>21</v>
      </c>
      <c r="D281">
        <v>316</v>
      </c>
    </row>
    <row r="282" spans="2:4" x14ac:dyDescent="0.25">
      <c r="B282">
        <v>5022</v>
      </c>
      <c r="C282" t="s">
        <v>24</v>
      </c>
      <c r="D282">
        <v>821</v>
      </c>
    </row>
    <row r="283" spans="2:4" x14ac:dyDescent="0.25">
      <c r="B283">
        <v>5023</v>
      </c>
      <c r="C283" t="s">
        <v>25</v>
      </c>
      <c r="D283">
        <v>1373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2" zoomScaleNormal="100" workbookViewId="0">
      <selection activeCell="H12" sqref="H12:H19"/>
    </sheetView>
  </sheetViews>
  <sheetFormatPr defaultRowHeight="13.2" x14ac:dyDescent="0.25"/>
  <cols>
    <col min="1" max="1" width="13.109375" customWidth="1"/>
    <col min="2" max="2" width="10.109375" style="9" customWidth="1"/>
    <col min="8" max="8" width="10.44140625" bestFit="1" customWidth="1"/>
    <col min="11" max="11" width="1.21875" customWidth="1"/>
    <col min="12" max="12" width="2.44140625" customWidth="1"/>
  </cols>
  <sheetData>
    <row r="1" spans="1:13" ht="24" thickBot="1" x14ac:dyDescent="0.5">
      <c r="A1" s="1" t="s">
        <v>0</v>
      </c>
      <c r="B1" s="2"/>
      <c r="C1" s="2" t="s">
        <v>143</v>
      </c>
      <c r="D1" s="2"/>
      <c r="E1" s="2"/>
      <c r="F1" s="2"/>
      <c r="G1" s="2"/>
      <c r="H1" s="2"/>
    </row>
    <row r="2" spans="1:13" x14ac:dyDescent="0.25">
      <c r="B2" s="9" t="s">
        <v>162</v>
      </c>
    </row>
    <row r="3" spans="1:13" ht="14.4" x14ac:dyDescent="0.3">
      <c r="A3" s="4" t="s">
        <v>0</v>
      </c>
      <c r="B3" s="11" t="s">
        <v>144</v>
      </c>
    </row>
    <row r="4" spans="1:13" ht="14.4" x14ac:dyDescent="0.3">
      <c r="B4" s="11" t="s">
        <v>145</v>
      </c>
    </row>
    <row r="6" spans="1:13" x14ac:dyDescent="0.25">
      <c r="A6" s="4" t="s">
        <v>146</v>
      </c>
      <c r="G6" s="4" t="s">
        <v>147</v>
      </c>
      <c r="H6" s="9"/>
    </row>
    <row r="7" spans="1:13" x14ac:dyDescent="0.25">
      <c r="B7" s="9" t="s">
        <v>43</v>
      </c>
      <c r="D7" s="10"/>
      <c r="H7" s="9" t="s">
        <v>43</v>
      </c>
      <c r="J7" s="10">
        <f>SUM(Table2[])</f>
        <v>367711</v>
      </c>
      <c r="L7">
        <v>1</v>
      </c>
      <c r="M7" t="s">
        <v>148</v>
      </c>
    </row>
    <row r="8" spans="1:13" x14ac:dyDescent="0.25">
      <c r="H8" s="9"/>
      <c r="L8">
        <v>2</v>
      </c>
      <c r="M8" t="s">
        <v>149</v>
      </c>
    </row>
    <row r="9" spans="1:13" x14ac:dyDescent="0.25">
      <c r="A9" s="4" t="s">
        <v>42</v>
      </c>
      <c r="G9" s="4" t="s">
        <v>42</v>
      </c>
      <c r="H9" s="9"/>
      <c r="L9">
        <v>3</v>
      </c>
      <c r="M9" t="s">
        <v>150</v>
      </c>
    </row>
    <row r="10" spans="1:13" x14ac:dyDescent="0.25">
      <c r="H10" s="9"/>
      <c r="L10">
        <v>4</v>
      </c>
      <c r="M10" t="s">
        <v>151</v>
      </c>
    </row>
    <row r="11" spans="1:13" x14ac:dyDescent="0.25">
      <c r="B11" s="9" t="s">
        <v>19</v>
      </c>
      <c r="H11" t="s">
        <v>19</v>
      </c>
      <c r="L11">
        <v>5</v>
      </c>
      <c r="M11" t="s">
        <v>152</v>
      </c>
    </row>
    <row r="12" spans="1:13" x14ac:dyDescent="0.25">
      <c r="B12" s="9">
        <v>55872</v>
      </c>
      <c r="H12" s="38">
        <v>55872</v>
      </c>
      <c r="L12">
        <v>6</v>
      </c>
      <c r="M12" t="s">
        <v>153</v>
      </c>
    </row>
    <row r="13" spans="1:13" x14ac:dyDescent="0.25">
      <c r="B13" s="9">
        <v>16729</v>
      </c>
      <c r="H13" s="38">
        <v>16729</v>
      </c>
      <c r="L13">
        <v>7</v>
      </c>
      <c r="M13" t="s">
        <v>154</v>
      </c>
    </row>
    <row r="14" spans="1:13" x14ac:dyDescent="0.25">
      <c r="B14" s="9">
        <v>11640</v>
      </c>
      <c r="H14" s="38">
        <v>11640</v>
      </c>
      <c r="L14">
        <v>8</v>
      </c>
      <c r="M14" t="s">
        <v>155</v>
      </c>
    </row>
    <row r="15" spans="1:13" x14ac:dyDescent="0.25">
      <c r="B15" s="9">
        <v>96922</v>
      </c>
      <c r="H15" s="38">
        <v>96922</v>
      </c>
    </row>
    <row r="16" spans="1:13" x14ac:dyDescent="0.25">
      <c r="B16" s="9">
        <v>11556</v>
      </c>
      <c r="H16" s="38">
        <v>11556</v>
      </c>
    </row>
    <row r="17" spans="2:8" x14ac:dyDescent="0.25">
      <c r="B17" s="9">
        <v>82120</v>
      </c>
      <c r="H17" s="38">
        <v>82120</v>
      </c>
    </row>
    <row r="18" spans="2:8" x14ac:dyDescent="0.25">
      <c r="B18" s="9">
        <v>25101</v>
      </c>
      <c r="H18" s="38">
        <v>25101</v>
      </c>
    </row>
    <row r="19" spans="2:8" x14ac:dyDescent="0.25">
      <c r="B19" s="9">
        <v>67771</v>
      </c>
      <c r="H19" s="38">
        <v>67771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6" sqref="B16"/>
    </sheetView>
  </sheetViews>
  <sheetFormatPr defaultRowHeight="13.2" x14ac:dyDescent="0.25"/>
  <cols>
    <col min="2" max="2" width="19" bestFit="1" customWidth="1"/>
    <col min="4" max="4" width="12.21875" bestFit="1" customWidth="1"/>
    <col min="5" max="5" width="11" bestFit="1" customWidth="1"/>
  </cols>
  <sheetData>
    <row r="1" spans="1:6" ht="16.2" thickBot="1" x14ac:dyDescent="0.35">
      <c r="A1" s="49" t="s">
        <v>190</v>
      </c>
    </row>
    <row r="2" spans="1:6" ht="24" thickBot="1" x14ac:dyDescent="0.3">
      <c r="A2" s="41" t="s">
        <v>84</v>
      </c>
      <c r="B2" s="42"/>
      <c r="C2" s="42"/>
      <c r="D2" s="42"/>
      <c r="F2" t="s">
        <v>193</v>
      </c>
    </row>
    <row r="3" spans="1:6" ht="13.8" thickBot="1" x14ac:dyDescent="0.3">
      <c r="A3" s="44"/>
      <c r="B3" s="44"/>
      <c r="C3" s="44"/>
      <c r="D3" s="44"/>
    </row>
    <row r="4" spans="1:6" ht="13.8" thickBot="1" x14ac:dyDescent="0.3">
      <c r="A4" s="45" t="s">
        <v>9</v>
      </c>
      <c r="B4" s="44"/>
      <c r="C4" s="44"/>
      <c r="D4" s="44"/>
    </row>
    <row r="5" spans="1:6" ht="13.8" thickBot="1" x14ac:dyDescent="0.3">
      <c r="A5" s="44"/>
      <c r="B5" s="44"/>
      <c r="C5" s="44"/>
      <c r="D5" s="44"/>
    </row>
    <row r="6" spans="1:6" ht="13.8" thickBot="1" x14ac:dyDescent="0.3">
      <c r="A6" s="44"/>
      <c r="B6" s="44" t="s">
        <v>1</v>
      </c>
      <c r="C6" s="44"/>
      <c r="D6" s="50">
        <v>124864</v>
      </c>
    </row>
    <row r="7" spans="1:6" ht="13.8" thickBot="1" x14ac:dyDescent="0.3">
      <c r="A7" s="44"/>
      <c r="B7" s="43" t="s">
        <v>2</v>
      </c>
      <c r="C7" s="44"/>
      <c r="D7" s="50">
        <v>752441</v>
      </c>
    </row>
    <row r="8" spans="1:6" ht="13.8" thickBot="1" x14ac:dyDescent="0.3">
      <c r="A8" s="44"/>
      <c r="B8" s="44"/>
      <c r="C8" s="44"/>
      <c r="D8" s="51"/>
    </row>
    <row r="9" spans="1:6" ht="13.8" thickBot="1" x14ac:dyDescent="0.3">
      <c r="A9" s="44"/>
      <c r="B9" s="44"/>
      <c r="C9" s="44"/>
      <c r="D9" s="51"/>
    </row>
    <row r="10" spans="1:6" ht="13.8" thickBot="1" x14ac:dyDescent="0.3">
      <c r="A10" s="44"/>
      <c r="B10" s="43" t="s">
        <v>3</v>
      </c>
      <c r="C10" s="44"/>
      <c r="D10" s="50">
        <v>185112</v>
      </c>
    </row>
    <row r="11" spans="1:6" ht="13.8" thickBot="1" x14ac:dyDescent="0.3">
      <c r="A11" s="44"/>
      <c r="B11" s="43" t="s">
        <v>7</v>
      </c>
      <c r="C11" s="44"/>
      <c r="D11" s="50">
        <v>225986</v>
      </c>
    </row>
    <row r="12" spans="1:6" ht="13.8" thickBot="1" x14ac:dyDescent="0.3">
      <c r="A12" s="44"/>
      <c r="B12" s="44" t="s">
        <v>4</v>
      </c>
      <c r="C12" s="44"/>
      <c r="D12" s="50">
        <v>160205</v>
      </c>
    </row>
    <row r="13" spans="1:6" ht="13.8" thickBot="1" x14ac:dyDescent="0.3">
      <c r="A13" s="44"/>
      <c r="B13" s="44" t="s">
        <v>8</v>
      </c>
      <c r="C13" s="44"/>
      <c r="D13" s="52">
        <v>99565</v>
      </c>
    </row>
    <row r="14" spans="1:6" ht="13.8" thickBot="1" x14ac:dyDescent="0.3">
      <c r="A14" s="44"/>
      <c r="B14" s="46" t="s">
        <v>10</v>
      </c>
      <c r="C14" s="47"/>
      <c r="D14" s="53"/>
      <c r="F14" s="5" t="s">
        <v>191</v>
      </c>
    </row>
    <row r="15" spans="1:6" ht="13.8" thickBot="1" x14ac:dyDescent="0.3">
      <c r="A15" s="44"/>
      <c r="B15" s="44"/>
      <c r="C15" s="44"/>
      <c r="D15" s="51"/>
    </row>
    <row r="16" spans="1:6" ht="13.8" thickBot="1" x14ac:dyDescent="0.3">
      <c r="A16" s="44"/>
      <c r="B16" s="44" t="s">
        <v>5</v>
      </c>
      <c r="C16" s="44"/>
      <c r="D16" s="50">
        <v>500875</v>
      </c>
    </row>
    <row r="17" spans="1:6" ht="13.8" thickBot="1" x14ac:dyDescent="0.3">
      <c r="A17" s="44"/>
      <c r="B17" s="44"/>
      <c r="C17" s="44"/>
      <c r="D17" s="54"/>
    </row>
    <row r="18" spans="1:6" ht="13.8" thickBot="1" x14ac:dyDescent="0.3">
      <c r="A18" s="44"/>
      <c r="B18" s="48" t="s">
        <v>6</v>
      </c>
      <c r="C18" s="47"/>
      <c r="D18" s="53"/>
      <c r="F18" s="5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H20" sqref="H20"/>
    </sheetView>
  </sheetViews>
  <sheetFormatPr defaultRowHeight="13.2" x14ac:dyDescent="0.25"/>
  <cols>
    <col min="1" max="1" width="4.109375" customWidth="1"/>
    <col min="3" max="3" width="23.5546875" customWidth="1"/>
    <col min="4" max="4" width="7.88671875" bestFit="1" customWidth="1"/>
    <col min="5" max="5" width="9.109375" bestFit="1" customWidth="1"/>
    <col min="6" max="6" width="14" customWidth="1"/>
    <col min="7" max="7" width="3" customWidth="1"/>
    <col min="8" max="8" width="3.88671875" customWidth="1"/>
    <col min="9" max="9" width="10.77734375" customWidth="1"/>
    <col min="10" max="10" width="21.109375" bestFit="1" customWidth="1"/>
    <col min="11" max="11" width="7.88671875" bestFit="1" customWidth="1"/>
    <col min="12" max="12" width="14.109375" bestFit="1" customWidth="1"/>
    <col min="13" max="13" width="15.109375" bestFit="1" customWidth="1"/>
    <col min="14" max="14" width="3.44140625" customWidth="1"/>
    <col min="15" max="15" width="2.88671875" customWidth="1"/>
  </cols>
  <sheetData>
    <row r="1" spans="1:16" ht="17.399999999999999" x14ac:dyDescent="0.3">
      <c r="A1" s="55" t="s">
        <v>113</v>
      </c>
      <c r="P1" s="4" t="s">
        <v>173</v>
      </c>
    </row>
    <row r="2" spans="1:16" x14ac:dyDescent="0.25">
      <c r="O2">
        <v>1</v>
      </c>
      <c r="P2" t="s">
        <v>158</v>
      </c>
    </row>
    <row r="3" spans="1:16" x14ac:dyDescent="0.25">
      <c r="O3">
        <v>2</v>
      </c>
      <c r="P3" t="s">
        <v>159</v>
      </c>
    </row>
    <row r="4" spans="1:16" x14ac:dyDescent="0.25">
      <c r="A4" t="s">
        <v>44</v>
      </c>
      <c r="I4" t="s">
        <v>44</v>
      </c>
      <c r="O4">
        <v>3</v>
      </c>
      <c r="P4" t="s">
        <v>178</v>
      </c>
    </row>
    <row r="5" spans="1:16" x14ac:dyDescent="0.25">
      <c r="P5" t="s">
        <v>160</v>
      </c>
    </row>
    <row r="6" spans="1:16" x14ac:dyDescent="0.25">
      <c r="B6" t="s">
        <v>83</v>
      </c>
      <c r="J6" t="s">
        <v>83</v>
      </c>
      <c r="O6">
        <v>4</v>
      </c>
      <c r="P6" t="s">
        <v>161</v>
      </c>
    </row>
    <row r="7" spans="1:16" x14ac:dyDescent="0.25">
      <c r="B7" t="s">
        <v>82</v>
      </c>
      <c r="J7" t="s">
        <v>82</v>
      </c>
      <c r="P7" s="5" t="s">
        <v>179</v>
      </c>
    </row>
    <row r="8" spans="1:16" x14ac:dyDescent="0.25">
      <c r="B8" t="s">
        <v>81</v>
      </c>
      <c r="D8">
        <f>D6-D7</f>
        <v>0</v>
      </c>
      <c r="J8" t="s">
        <v>81</v>
      </c>
      <c r="L8" s="20">
        <f>L6-L7</f>
        <v>0</v>
      </c>
    </row>
    <row r="9" spans="1:16" x14ac:dyDescent="0.25">
      <c r="A9" t="s">
        <v>156</v>
      </c>
      <c r="H9" t="s">
        <v>157</v>
      </c>
    </row>
    <row r="10" spans="1:16" x14ac:dyDescent="0.25">
      <c r="A10" t="s">
        <v>80</v>
      </c>
      <c r="H10" t="s">
        <v>80</v>
      </c>
    </row>
    <row r="12" spans="1:16" x14ac:dyDescent="0.25">
      <c r="B12" t="s">
        <v>79</v>
      </c>
      <c r="C12" t="s">
        <v>78</v>
      </c>
      <c r="D12" t="s">
        <v>77</v>
      </c>
      <c r="E12" t="s">
        <v>76</v>
      </c>
      <c r="F12" t="s">
        <v>75</v>
      </c>
      <c r="I12" s="4" t="s">
        <v>79</v>
      </c>
      <c r="J12" s="4" t="s">
        <v>78</v>
      </c>
      <c r="K12" s="4" t="s">
        <v>77</v>
      </c>
      <c r="L12" s="4" t="s">
        <v>76</v>
      </c>
      <c r="M12" s="4" t="s">
        <v>75</v>
      </c>
    </row>
    <row r="13" spans="1:16" x14ac:dyDescent="0.25">
      <c r="B13">
        <v>1000</v>
      </c>
      <c r="C13" t="s">
        <v>74</v>
      </c>
      <c r="D13" t="s">
        <v>69</v>
      </c>
      <c r="E13">
        <v>154115</v>
      </c>
      <c r="I13">
        <v>1000</v>
      </c>
      <c r="J13" t="s">
        <v>74</v>
      </c>
      <c r="K13" t="s">
        <v>69</v>
      </c>
      <c r="L13" s="20">
        <v>154115</v>
      </c>
      <c r="M13" s="20"/>
    </row>
    <row r="14" spans="1:16" x14ac:dyDescent="0.25">
      <c r="B14">
        <v>1001</v>
      </c>
      <c r="C14" t="s">
        <v>73</v>
      </c>
      <c r="D14" t="s">
        <v>69</v>
      </c>
      <c r="E14">
        <v>228113</v>
      </c>
      <c r="I14">
        <v>1001</v>
      </c>
      <c r="J14" t="s">
        <v>73</v>
      </c>
      <c r="K14" t="s">
        <v>69</v>
      </c>
      <c r="L14" s="20">
        <v>228113</v>
      </c>
      <c r="M14" s="20"/>
    </row>
    <row r="15" spans="1:16" x14ac:dyDescent="0.25">
      <c r="B15">
        <v>1002</v>
      </c>
      <c r="C15" t="s">
        <v>72</v>
      </c>
      <c r="D15" t="s">
        <v>69</v>
      </c>
      <c r="E15">
        <v>359772</v>
      </c>
      <c r="I15">
        <v>1002</v>
      </c>
      <c r="J15" t="s">
        <v>72</v>
      </c>
      <c r="K15" t="s">
        <v>69</v>
      </c>
      <c r="L15" s="20">
        <v>359772</v>
      </c>
      <c r="M15" s="20"/>
    </row>
    <row r="16" spans="1:16" x14ac:dyDescent="0.25">
      <c r="B16">
        <v>1010</v>
      </c>
      <c r="C16" t="s">
        <v>71</v>
      </c>
      <c r="D16" t="s">
        <v>69</v>
      </c>
      <c r="E16">
        <v>8824</v>
      </c>
      <c r="I16">
        <v>1010</v>
      </c>
      <c r="J16" t="s">
        <v>71</v>
      </c>
      <c r="K16" t="s">
        <v>69</v>
      </c>
      <c r="L16" s="20">
        <v>8824</v>
      </c>
      <c r="M16" s="20"/>
    </row>
    <row r="17" spans="2:13" x14ac:dyDescent="0.25">
      <c r="B17">
        <v>1011</v>
      </c>
      <c r="C17" t="s">
        <v>70</v>
      </c>
      <c r="D17" t="s">
        <v>69</v>
      </c>
      <c r="E17">
        <v>127627</v>
      </c>
      <c r="I17">
        <v>1011</v>
      </c>
      <c r="J17" t="s">
        <v>70</v>
      </c>
      <c r="K17" t="s">
        <v>69</v>
      </c>
      <c r="L17" s="20">
        <v>127627</v>
      </c>
      <c r="M17" s="20"/>
    </row>
    <row r="18" spans="2:13" x14ac:dyDescent="0.25">
      <c r="B18">
        <v>1012</v>
      </c>
      <c r="C18" t="s">
        <v>2</v>
      </c>
      <c r="D18" t="s">
        <v>69</v>
      </c>
      <c r="E18">
        <v>872836</v>
      </c>
      <c r="I18">
        <v>1012</v>
      </c>
      <c r="J18" t="s">
        <v>2</v>
      </c>
      <c r="K18" t="s">
        <v>69</v>
      </c>
      <c r="L18" s="20">
        <v>872836</v>
      </c>
      <c r="M18" s="20"/>
    </row>
    <row r="19" spans="2:13" x14ac:dyDescent="0.25">
      <c r="B19">
        <v>1020</v>
      </c>
      <c r="C19" t="s">
        <v>11</v>
      </c>
      <c r="D19" t="s">
        <v>69</v>
      </c>
      <c r="E19">
        <v>1987527</v>
      </c>
      <c r="I19">
        <v>1020</v>
      </c>
      <c r="J19" t="s">
        <v>11</v>
      </c>
      <c r="K19" t="s">
        <v>69</v>
      </c>
      <c r="L19" s="20">
        <v>1987527</v>
      </c>
      <c r="M19" s="20"/>
    </row>
    <row r="20" spans="2:13" x14ac:dyDescent="0.25">
      <c r="B20">
        <v>1030</v>
      </c>
      <c r="C20" t="s">
        <v>3</v>
      </c>
      <c r="D20" t="s">
        <v>69</v>
      </c>
      <c r="E20">
        <v>130464</v>
      </c>
      <c r="I20">
        <v>1030</v>
      </c>
      <c r="J20" t="s">
        <v>3</v>
      </c>
      <c r="K20" t="s">
        <v>69</v>
      </c>
      <c r="L20" s="20">
        <v>130464</v>
      </c>
      <c r="M20" s="20"/>
    </row>
    <row r="21" spans="2:13" x14ac:dyDescent="0.25">
      <c r="B21">
        <v>1032</v>
      </c>
      <c r="C21" t="s">
        <v>7</v>
      </c>
      <c r="D21" t="s">
        <v>69</v>
      </c>
      <c r="E21">
        <v>579867</v>
      </c>
      <c r="I21">
        <v>1032</v>
      </c>
      <c r="J21" t="s">
        <v>7</v>
      </c>
      <c r="K21" t="s">
        <v>69</v>
      </c>
      <c r="L21" s="20">
        <v>579867</v>
      </c>
      <c r="M21" s="20"/>
    </row>
    <row r="22" spans="2:13" x14ac:dyDescent="0.25">
      <c r="B22">
        <v>1034</v>
      </c>
      <c r="C22" t="s">
        <v>4</v>
      </c>
      <c r="D22" t="s">
        <v>69</v>
      </c>
      <c r="E22">
        <v>708916</v>
      </c>
      <c r="I22">
        <v>1034</v>
      </c>
      <c r="J22" t="s">
        <v>4</v>
      </c>
      <c r="K22" t="s">
        <v>69</v>
      </c>
      <c r="L22" s="20">
        <v>708916</v>
      </c>
      <c r="M22" s="20"/>
    </row>
    <row r="23" spans="2:13" x14ac:dyDescent="0.25">
      <c r="B23">
        <v>1036</v>
      </c>
      <c r="C23" t="s">
        <v>8</v>
      </c>
      <c r="D23" t="s">
        <v>69</v>
      </c>
      <c r="E23">
        <v>132176</v>
      </c>
      <c r="I23">
        <v>1036</v>
      </c>
      <c r="J23" t="s">
        <v>8</v>
      </c>
      <c r="K23" t="s">
        <v>69</v>
      </c>
      <c r="L23" s="20">
        <v>132176</v>
      </c>
      <c r="M23" s="20"/>
    </row>
    <row r="24" spans="2:13" x14ac:dyDescent="0.25">
      <c r="B24">
        <v>2000</v>
      </c>
      <c r="C24" t="s">
        <v>68</v>
      </c>
      <c r="D24" t="s">
        <v>64</v>
      </c>
      <c r="F24">
        <v>261573</v>
      </c>
      <c r="I24">
        <v>2000</v>
      </c>
      <c r="J24" t="s">
        <v>68</v>
      </c>
      <c r="K24" t="s">
        <v>64</v>
      </c>
      <c r="L24" s="20"/>
      <c r="M24" s="20">
        <v>261573</v>
      </c>
    </row>
    <row r="25" spans="2:13" x14ac:dyDescent="0.25">
      <c r="B25">
        <v>2001</v>
      </c>
      <c r="C25" t="s">
        <v>67</v>
      </c>
      <c r="D25" t="s">
        <v>64</v>
      </c>
      <c r="F25">
        <v>60027</v>
      </c>
      <c r="I25">
        <v>2001</v>
      </c>
      <c r="J25" t="s">
        <v>67</v>
      </c>
      <c r="K25" t="s">
        <v>64</v>
      </c>
      <c r="L25" s="20"/>
      <c r="M25" s="20">
        <v>60027</v>
      </c>
    </row>
    <row r="26" spans="2:13" x14ac:dyDescent="0.25">
      <c r="B26">
        <v>2002</v>
      </c>
      <c r="C26" t="s">
        <v>66</v>
      </c>
      <c r="D26" t="s">
        <v>64</v>
      </c>
      <c r="F26">
        <v>88916</v>
      </c>
      <c r="I26">
        <v>2002</v>
      </c>
      <c r="J26" t="s">
        <v>66</v>
      </c>
      <c r="K26" t="s">
        <v>64</v>
      </c>
      <c r="L26" s="20"/>
      <c r="M26" s="20">
        <v>88916</v>
      </c>
    </row>
    <row r="27" spans="2:13" x14ac:dyDescent="0.25">
      <c r="B27">
        <v>2010</v>
      </c>
      <c r="C27" t="s">
        <v>65</v>
      </c>
      <c r="D27" t="s">
        <v>64</v>
      </c>
      <c r="F27">
        <v>25000</v>
      </c>
      <c r="I27">
        <v>2010</v>
      </c>
      <c r="J27" t="s">
        <v>65</v>
      </c>
      <c r="K27" t="s">
        <v>64</v>
      </c>
      <c r="L27" s="20"/>
      <c r="M27" s="20">
        <v>25000</v>
      </c>
    </row>
    <row r="28" spans="2:13" x14ac:dyDescent="0.25">
      <c r="B28">
        <v>3000</v>
      </c>
      <c r="C28" t="s">
        <v>63</v>
      </c>
      <c r="D28" t="s">
        <v>61</v>
      </c>
      <c r="F28">
        <v>100627</v>
      </c>
      <c r="I28">
        <v>3000</v>
      </c>
      <c r="J28" t="s">
        <v>63</v>
      </c>
      <c r="K28" t="s">
        <v>61</v>
      </c>
      <c r="L28" s="20"/>
      <c r="M28" s="20">
        <v>100627</v>
      </c>
    </row>
    <row r="29" spans="2:13" x14ac:dyDescent="0.25">
      <c r="B29">
        <v>3001</v>
      </c>
      <c r="C29" t="s">
        <v>62</v>
      </c>
      <c r="D29" t="s">
        <v>61</v>
      </c>
      <c r="F29">
        <v>2377047</v>
      </c>
      <c r="I29">
        <v>3001</v>
      </c>
      <c r="J29" t="s">
        <v>62</v>
      </c>
      <c r="K29" t="s">
        <v>61</v>
      </c>
      <c r="L29" s="20"/>
      <c r="M29" s="20">
        <v>2377047</v>
      </c>
    </row>
    <row r="30" spans="2:13" x14ac:dyDescent="0.25">
      <c r="B30">
        <v>4000</v>
      </c>
      <c r="C30" t="s">
        <v>60</v>
      </c>
      <c r="D30" t="s">
        <v>60</v>
      </c>
      <c r="F30">
        <v>10920024</v>
      </c>
      <c r="I30">
        <v>4000</v>
      </c>
      <c r="J30" t="s">
        <v>60</v>
      </c>
      <c r="K30" t="s">
        <v>60</v>
      </c>
      <c r="L30" s="20"/>
      <c r="M30" s="20">
        <v>10920024</v>
      </c>
    </row>
    <row r="31" spans="2:13" x14ac:dyDescent="0.25">
      <c r="B31">
        <v>5000</v>
      </c>
      <c r="C31" t="s">
        <v>59</v>
      </c>
      <c r="D31" t="s">
        <v>45</v>
      </c>
      <c r="E31">
        <v>6628001</v>
      </c>
      <c r="I31">
        <v>5000</v>
      </c>
      <c r="J31" t="s">
        <v>59</v>
      </c>
      <c r="K31" t="s">
        <v>45</v>
      </c>
      <c r="L31" s="20">
        <v>6628001</v>
      </c>
      <c r="M31" s="20"/>
    </row>
    <row r="32" spans="2:13" x14ac:dyDescent="0.25">
      <c r="B32">
        <v>5020</v>
      </c>
      <c r="C32" t="s">
        <v>58</v>
      </c>
      <c r="D32" t="s">
        <v>45</v>
      </c>
      <c r="E32">
        <v>1075820</v>
      </c>
      <c r="I32">
        <v>5020</v>
      </c>
      <c r="J32" t="s">
        <v>58</v>
      </c>
      <c r="K32" t="s">
        <v>45</v>
      </c>
      <c r="L32" s="20">
        <v>1075820</v>
      </c>
      <c r="M32" s="20"/>
    </row>
    <row r="33" spans="2:13" x14ac:dyDescent="0.25">
      <c r="B33">
        <v>5021</v>
      </c>
      <c r="C33" t="s">
        <v>57</v>
      </c>
      <c r="D33" t="s">
        <v>45</v>
      </c>
      <c r="E33">
        <v>308552</v>
      </c>
      <c r="I33">
        <v>5021</v>
      </c>
      <c r="J33" t="s">
        <v>57</v>
      </c>
      <c r="K33" t="s">
        <v>45</v>
      </c>
      <c r="L33" s="20">
        <v>308552</v>
      </c>
      <c r="M33" s="20"/>
    </row>
    <row r="34" spans="2:13" x14ac:dyDescent="0.25">
      <c r="B34">
        <v>5022</v>
      </c>
      <c r="C34" t="s">
        <v>56</v>
      </c>
      <c r="D34" t="s">
        <v>45</v>
      </c>
      <c r="E34">
        <v>209082</v>
      </c>
      <c r="I34">
        <v>5022</v>
      </c>
      <c r="J34" t="s">
        <v>56</v>
      </c>
      <c r="K34" t="s">
        <v>45</v>
      </c>
      <c r="L34" s="20">
        <v>209082</v>
      </c>
      <c r="M34" s="20"/>
    </row>
    <row r="35" spans="2:13" x14ac:dyDescent="0.25">
      <c r="B35">
        <v>5030</v>
      </c>
      <c r="C35" t="s">
        <v>55</v>
      </c>
      <c r="D35" t="s">
        <v>45</v>
      </c>
      <c r="E35">
        <v>10069</v>
      </c>
      <c r="I35">
        <v>5030</v>
      </c>
      <c r="J35" t="s">
        <v>55</v>
      </c>
      <c r="K35" t="s">
        <v>45</v>
      </c>
      <c r="L35" s="20">
        <v>10069</v>
      </c>
      <c r="M35" s="20"/>
    </row>
    <row r="36" spans="2:13" x14ac:dyDescent="0.25">
      <c r="B36">
        <v>5040</v>
      </c>
      <c r="C36" t="s">
        <v>54</v>
      </c>
      <c r="D36" t="s">
        <v>45</v>
      </c>
      <c r="E36">
        <v>178907</v>
      </c>
      <c r="I36">
        <v>5040</v>
      </c>
      <c r="J36" t="s">
        <v>54</v>
      </c>
      <c r="K36" t="s">
        <v>45</v>
      </c>
      <c r="L36" s="20">
        <v>178907</v>
      </c>
      <c r="M36" s="20"/>
    </row>
    <row r="37" spans="2:13" x14ac:dyDescent="0.25">
      <c r="B37">
        <v>5041</v>
      </c>
      <c r="C37" t="s">
        <v>53</v>
      </c>
      <c r="D37" t="s">
        <v>45</v>
      </c>
      <c r="E37">
        <v>52000</v>
      </c>
      <c r="I37">
        <v>5041</v>
      </c>
      <c r="J37" t="s">
        <v>53</v>
      </c>
      <c r="K37" t="s">
        <v>45</v>
      </c>
      <c r="L37" s="20">
        <v>52000</v>
      </c>
      <c r="M37" s="20"/>
    </row>
    <row r="38" spans="2:13" x14ac:dyDescent="0.25">
      <c r="B38">
        <v>5050</v>
      </c>
      <c r="C38" t="s">
        <v>52</v>
      </c>
      <c r="D38" t="s">
        <v>45</v>
      </c>
      <c r="E38">
        <v>10750</v>
      </c>
      <c r="I38">
        <v>5050</v>
      </c>
      <c r="J38" t="s">
        <v>52</v>
      </c>
      <c r="K38" t="s">
        <v>45</v>
      </c>
      <c r="L38" s="20">
        <v>10750</v>
      </c>
      <c r="M38" s="20"/>
    </row>
    <row r="39" spans="2:13" x14ac:dyDescent="0.25">
      <c r="B39">
        <v>5051</v>
      </c>
      <c r="C39" t="s">
        <v>51</v>
      </c>
      <c r="D39" t="s">
        <v>45</v>
      </c>
      <c r="E39">
        <v>9058</v>
      </c>
      <c r="I39">
        <v>5051</v>
      </c>
      <c r="J39" t="s">
        <v>51</v>
      </c>
      <c r="K39" t="s">
        <v>45</v>
      </c>
      <c r="L39" s="20">
        <v>9058</v>
      </c>
      <c r="M39" s="20"/>
    </row>
    <row r="40" spans="2:13" x14ac:dyDescent="0.25">
      <c r="B40">
        <v>5052</v>
      </c>
      <c r="C40" t="s">
        <v>50</v>
      </c>
      <c r="D40" t="s">
        <v>45</v>
      </c>
      <c r="E40">
        <v>2376</v>
      </c>
      <c r="I40">
        <v>5052</v>
      </c>
      <c r="J40" t="s">
        <v>50</v>
      </c>
      <c r="K40" t="s">
        <v>45</v>
      </c>
      <c r="L40" s="20">
        <v>2376</v>
      </c>
      <c r="M40" s="20"/>
    </row>
    <row r="41" spans="2:13" x14ac:dyDescent="0.25">
      <c r="B41">
        <v>5053</v>
      </c>
      <c r="C41" t="s">
        <v>49</v>
      </c>
      <c r="D41" t="s">
        <v>45</v>
      </c>
      <c r="E41">
        <v>27096</v>
      </c>
      <c r="I41">
        <v>5053</v>
      </c>
      <c r="J41" t="s">
        <v>49</v>
      </c>
      <c r="K41" t="s">
        <v>45</v>
      </c>
      <c r="L41" s="20">
        <v>27096</v>
      </c>
      <c r="M41" s="20"/>
    </row>
    <row r="42" spans="2:13" x14ac:dyDescent="0.25">
      <c r="B42">
        <v>5054</v>
      </c>
      <c r="C42" t="s">
        <v>48</v>
      </c>
      <c r="D42" t="s">
        <v>45</v>
      </c>
      <c r="E42">
        <v>12221</v>
      </c>
      <c r="I42">
        <v>5054</v>
      </c>
      <c r="J42" t="s">
        <v>48</v>
      </c>
      <c r="K42" t="s">
        <v>45</v>
      </c>
      <c r="L42" s="20">
        <v>12221</v>
      </c>
      <c r="M42" s="20"/>
    </row>
    <row r="43" spans="2:13" x14ac:dyDescent="0.25">
      <c r="B43">
        <v>5055</v>
      </c>
      <c r="C43" t="s">
        <v>47</v>
      </c>
      <c r="D43" t="s">
        <v>45</v>
      </c>
      <c r="E43">
        <v>8787</v>
      </c>
      <c r="I43">
        <v>5055</v>
      </c>
      <c r="J43" t="s">
        <v>47</v>
      </c>
      <c r="K43" t="s">
        <v>45</v>
      </c>
      <c r="L43" s="20">
        <v>8787</v>
      </c>
      <c r="M43" s="20"/>
    </row>
    <row r="44" spans="2:13" x14ac:dyDescent="0.25">
      <c r="B44">
        <v>5056</v>
      </c>
      <c r="C44" t="s">
        <v>46</v>
      </c>
      <c r="D44" t="s">
        <v>45</v>
      </c>
      <c r="E44">
        <v>10258</v>
      </c>
      <c r="I44">
        <v>5056</v>
      </c>
      <c r="J44" t="s">
        <v>46</v>
      </c>
      <c r="K44" t="s">
        <v>45</v>
      </c>
      <c r="L44" s="20">
        <v>10258</v>
      </c>
      <c r="M44" s="20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G10" sqref="G10"/>
    </sheetView>
  </sheetViews>
  <sheetFormatPr defaultRowHeight="13.2" x14ac:dyDescent="0.25"/>
  <cols>
    <col min="1" max="1" width="1.77734375" customWidth="1"/>
    <col min="2" max="2" width="8" bestFit="1" customWidth="1"/>
    <col min="3" max="3" width="9.6640625" customWidth="1"/>
    <col min="4" max="4" width="28.88671875" customWidth="1"/>
    <col min="5" max="5" width="13.109375" customWidth="1"/>
    <col min="6" max="6" width="10" customWidth="1"/>
    <col min="7" max="7" width="11.5546875" customWidth="1"/>
  </cols>
  <sheetData>
    <row r="1" spans="1:10" ht="24" thickBot="1" x14ac:dyDescent="0.5">
      <c r="A1" s="1" t="s">
        <v>124</v>
      </c>
      <c r="B1" s="2"/>
      <c r="C1" s="2"/>
      <c r="D1" s="2"/>
      <c r="E1" s="2"/>
      <c r="F1" s="2"/>
      <c r="G1" s="2"/>
      <c r="H1" s="2"/>
      <c r="J1" s="36" t="s">
        <v>174</v>
      </c>
    </row>
    <row r="2" spans="1:10" ht="18" x14ac:dyDescent="0.35">
      <c r="A2" s="3"/>
      <c r="I2">
        <v>1</v>
      </c>
      <c r="J2" s="22" t="s">
        <v>163</v>
      </c>
    </row>
    <row r="3" spans="1:10" x14ac:dyDescent="0.25">
      <c r="I3">
        <v>2</v>
      </c>
      <c r="J3" t="s">
        <v>165</v>
      </c>
    </row>
    <row r="4" spans="1:10" x14ac:dyDescent="0.25">
      <c r="A4" s="4" t="s">
        <v>112</v>
      </c>
      <c r="I4">
        <v>3</v>
      </c>
      <c r="J4" t="s">
        <v>164</v>
      </c>
    </row>
    <row r="5" spans="1:10" x14ac:dyDescent="0.25">
      <c r="B5" t="s">
        <v>111</v>
      </c>
      <c r="D5" s="17">
        <v>8.2500000000000004E-2</v>
      </c>
      <c r="I5">
        <v>4</v>
      </c>
      <c r="J5" t="s">
        <v>166</v>
      </c>
    </row>
    <row r="6" spans="1:10" x14ac:dyDescent="0.25">
      <c r="I6">
        <v>5</v>
      </c>
      <c r="J6" t="s">
        <v>167</v>
      </c>
    </row>
    <row r="7" spans="1:10" x14ac:dyDescent="0.25">
      <c r="A7" s="4" t="s">
        <v>110</v>
      </c>
    </row>
    <row r="9" spans="1:10" x14ac:dyDescent="0.25">
      <c r="B9" s="12" t="s">
        <v>109</v>
      </c>
      <c r="C9" s="16" t="s">
        <v>108</v>
      </c>
      <c r="D9" s="16" t="s">
        <v>107</v>
      </c>
      <c r="E9" s="16" t="s">
        <v>106</v>
      </c>
      <c r="F9" s="16" t="s">
        <v>19</v>
      </c>
      <c r="G9" s="15" t="s">
        <v>105</v>
      </c>
    </row>
    <row r="10" spans="1:10" x14ac:dyDescent="0.25">
      <c r="B10">
        <v>13853</v>
      </c>
      <c r="C10" t="s">
        <v>104</v>
      </c>
      <c r="D10" t="s">
        <v>103</v>
      </c>
      <c r="E10" s="14">
        <v>43032</v>
      </c>
      <c r="F10" s="13">
        <v>85680</v>
      </c>
      <c r="G10" s="20"/>
    </row>
    <row r="11" spans="1:10" x14ac:dyDescent="0.25">
      <c r="B11">
        <v>17611</v>
      </c>
      <c r="C11" t="s">
        <v>102</v>
      </c>
      <c r="D11" t="s">
        <v>101</v>
      </c>
      <c r="E11" s="14">
        <v>43084</v>
      </c>
      <c r="F11" s="13">
        <v>88931</v>
      </c>
      <c r="G11" s="20"/>
    </row>
    <row r="12" spans="1:10" x14ac:dyDescent="0.25">
      <c r="B12">
        <v>26494</v>
      </c>
      <c r="C12" t="s">
        <v>100</v>
      </c>
      <c r="D12" t="s">
        <v>99</v>
      </c>
      <c r="E12" s="14">
        <v>42928</v>
      </c>
      <c r="F12" s="13">
        <v>76234</v>
      </c>
      <c r="G12" s="20"/>
    </row>
    <row r="13" spans="1:10" x14ac:dyDescent="0.25">
      <c r="B13">
        <v>10983</v>
      </c>
      <c r="C13" t="s">
        <v>102</v>
      </c>
      <c r="D13" t="s">
        <v>101</v>
      </c>
      <c r="E13" s="14">
        <v>42986</v>
      </c>
      <c r="F13" s="13">
        <v>57660</v>
      </c>
      <c r="G13" s="20"/>
    </row>
    <row r="14" spans="1:10" x14ac:dyDescent="0.25">
      <c r="B14">
        <v>23302</v>
      </c>
      <c r="C14" t="s">
        <v>100</v>
      </c>
      <c r="D14" t="s">
        <v>99</v>
      </c>
      <c r="E14" s="14">
        <v>42940</v>
      </c>
      <c r="F14" s="13">
        <v>83312</v>
      </c>
      <c r="G14" s="20"/>
    </row>
    <row r="15" spans="1:10" x14ac:dyDescent="0.25">
      <c r="B15">
        <v>17429</v>
      </c>
      <c r="C15" t="s">
        <v>98</v>
      </c>
      <c r="D15" t="s">
        <v>97</v>
      </c>
      <c r="E15" s="14">
        <v>42976</v>
      </c>
      <c r="F15" s="13">
        <v>75864</v>
      </c>
      <c r="G15" s="20"/>
    </row>
    <row r="16" spans="1:10" x14ac:dyDescent="0.25">
      <c r="B16">
        <v>25773</v>
      </c>
      <c r="C16" t="s">
        <v>96</v>
      </c>
      <c r="D16" t="s">
        <v>95</v>
      </c>
      <c r="E16" s="14">
        <v>43007</v>
      </c>
      <c r="F16" s="13">
        <v>9930</v>
      </c>
      <c r="G16" s="20"/>
    </row>
    <row r="17" spans="2:7" x14ac:dyDescent="0.25">
      <c r="B17">
        <v>16144</v>
      </c>
      <c r="C17" t="s">
        <v>94</v>
      </c>
      <c r="D17" t="s">
        <v>93</v>
      </c>
      <c r="E17" s="14">
        <v>42819</v>
      </c>
      <c r="F17" s="13">
        <v>22673</v>
      </c>
      <c r="G17" s="20"/>
    </row>
    <row r="18" spans="2:7" x14ac:dyDescent="0.25">
      <c r="B18">
        <v>27586</v>
      </c>
      <c r="C18" t="s">
        <v>86</v>
      </c>
      <c r="D18" t="s">
        <v>85</v>
      </c>
      <c r="E18" s="14">
        <v>42988</v>
      </c>
      <c r="F18" s="13">
        <v>1647</v>
      </c>
      <c r="G18" s="20"/>
    </row>
    <row r="19" spans="2:7" x14ac:dyDescent="0.25">
      <c r="B19">
        <v>28491</v>
      </c>
      <c r="C19" t="s">
        <v>92</v>
      </c>
      <c r="D19" t="s">
        <v>91</v>
      </c>
      <c r="E19" s="14">
        <v>42890</v>
      </c>
      <c r="F19" s="13">
        <v>34298</v>
      </c>
      <c r="G19" s="20"/>
    </row>
    <row r="20" spans="2:7" x14ac:dyDescent="0.25">
      <c r="B20">
        <v>10260</v>
      </c>
      <c r="C20" t="s">
        <v>90</v>
      </c>
      <c r="D20" t="s">
        <v>89</v>
      </c>
      <c r="E20" s="14">
        <v>42921</v>
      </c>
      <c r="F20" s="13">
        <v>5823</v>
      </c>
      <c r="G20" s="20"/>
    </row>
    <row r="21" spans="2:7" x14ac:dyDescent="0.25">
      <c r="B21">
        <v>28710</v>
      </c>
      <c r="C21" t="s">
        <v>88</v>
      </c>
      <c r="D21" t="s">
        <v>87</v>
      </c>
      <c r="E21" s="14">
        <v>42992</v>
      </c>
      <c r="F21" s="13">
        <v>96914</v>
      </c>
      <c r="G21" s="20"/>
    </row>
    <row r="22" spans="2:7" x14ac:dyDescent="0.25">
      <c r="B22">
        <v>18560</v>
      </c>
      <c r="C22" t="s">
        <v>86</v>
      </c>
      <c r="D22" t="s">
        <v>85</v>
      </c>
      <c r="E22" s="14">
        <v>42975</v>
      </c>
      <c r="F22" s="13">
        <v>76959</v>
      </c>
      <c r="G22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2" sqref="A2"/>
    </sheetView>
  </sheetViews>
  <sheetFormatPr defaultRowHeight="13.2" x14ac:dyDescent="0.25"/>
  <cols>
    <col min="3" max="3" width="19.33203125" customWidth="1"/>
    <col min="4" max="4" width="10.109375" bestFit="1" customWidth="1"/>
    <col min="5" max="5" width="12.5546875" customWidth="1"/>
    <col min="8" max="8" width="8.88671875" style="18"/>
  </cols>
  <sheetData>
    <row r="1" spans="1:8" ht="24" thickBot="1" x14ac:dyDescent="0.5">
      <c r="A1" s="1" t="s">
        <v>139</v>
      </c>
      <c r="B1" s="2"/>
      <c r="C1" s="2"/>
      <c r="D1" s="2"/>
      <c r="E1" s="2"/>
      <c r="F1" s="2"/>
      <c r="G1" s="2"/>
      <c r="H1" s="29"/>
    </row>
    <row r="2" spans="1:8" ht="18" x14ac:dyDescent="0.35">
      <c r="A2" s="3"/>
    </row>
    <row r="4" spans="1:8" x14ac:dyDescent="0.25">
      <c r="A4" s="4" t="s">
        <v>123</v>
      </c>
    </row>
    <row r="6" spans="1:8" x14ac:dyDescent="0.25">
      <c r="B6" t="s">
        <v>122</v>
      </c>
      <c r="E6" s="10"/>
    </row>
    <row r="7" spans="1:8" x14ac:dyDescent="0.25">
      <c r="E7" s="13"/>
    </row>
    <row r="9" spans="1:8" x14ac:dyDescent="0.25">
      <c r="B9" s="32" t="s">
        <v>18</v>
      </c>
      <c r="C9" s="32" t="s">
        <v>121</v>
      </c>
      <c r="D9" s="32" t="s">
        <v>106</v>
      </c>
      <c r="E9" s="32" t="s">
        <v>19</v>
      </c>
      <c r="G9">
        <v>1</v>
      </c>
      <c r="H9" s="21" t="s">
        <v>168</v>
      </c>
    </row>
    <row r="10" spans="1:8" x14ac:dyDescent="0.25">
      <c r="B10" s="33" t="s">
        <v>28</v>
      </c>
      <c r="C10" s="33" t="s">
        <v>119</v>
      </c>
      <c r="D10" s="34">
        <v>41098</v>
      </c>
      <c r="E10" s="35">
        <v>53055</v>
      </c>
      <c r="G10">
        <v>2</v>
      </c>
      <c r="H10" s="18" t="s">
        <v>180</v>
      </c>
    </row>
    <row r="11" spans="1:8" x14ac:dyDescent="0.25">
      <c r="B11" s="26" t="s">
        <v>116</v>
      </c>
      <c r="C11" s="26" t="s">
        <v>115</v>
      </c>
      <c r="D11" s="27">
        <v>41270</v>
      </c>
      <c r="E11" s="28">
        <v>16642</v>
      </c>
      <c r="G11">
        <v>3</v>
      </c>
      <c r="H11" s="18" t="s">
        <v>181</v>
      </c>
    </row>
    <row r="12" spans="1:8" x14ac:dyDescent="0.25">
      <c r="B12" s="23" t="s">
        <v>21</v>
      </c>
      <c r="C12" s="23" t="s">
        <v>120</v>
      </c>
      <c r="D12" s="24">
        <v>41011</v>
      </c>
      <c r="E12" s="25">
        <v>54367</v>
      </c>
    </row>
    <row r="13" spans="1:8" x14ac:dyDescent="0.25">
      <c r="B13" s="26" t="s">
        <v>116</v>
      </c>
      <c r="C13" s="26" t="s">
        <v>115</v>
      </c>
      <c r="D13" s="27">
        <v>40980</v>
      </c>
      <c r="E13" s="28">
        <v>19605</v>
      </c>
    </row>
    <row r="14" spans="1:8" x14ac:dyDescent="0.25">
      <c r="B14" s="23" t="s">
        <v>25</v>
      </c>
      <c r="C14" s="23" t="s">
        <v>117</v>
      </c>
      <c r="D14" s="24">
        <v>41263</v>
      </c>
      <c r="E14" s="25">
        <v>50160</v>
      </c>
    </row>
    <row r="15" spans="1:8" x14ac:dyDescent="0.25">
      <c r="B15" s="26" t="s">
        <v>28</v>
      </c>
      <c r="C15" s="26" t="s">
        <v>119</v>
      </c>
      <c r="D15" s="27">
        <v>40940</v>
      </c>
      <c r="E15" s="28">
        <v>88968</v>
      </c>
    </row>
    <row r="16" spans="1:8" x14ac:dyDescent="0.25">
      <c r="B16" s="23" t="s">
        <v>20</v>
      </c>
      <c r="C16" s="23" t="s">
        <v>118</v>
      </c>
      <c r="D16" s="24">
        <v>40936</v>
      </c>
      <c r="E16" s="25">
        <v>47877</v>
      </c>
    </row>
    <row r="17" spans="2:5" x14ac:dyDescent="0.25">
      <c r="B17" s="26" t="s">
        <v>25</v>
      </c>
      <c r="C17" s="26" t="s">
        <v>117</v>
      </c>
      <c r="D17" s="27">
        <v>41156</v>
      </c>
      <c r="E17" s="28">
        <v>28424</v>
      </c>
    </row>
    <row r="18" spans="2:5" x14ac:dyDescent="0.25">
      <c r="B18" s="23" t="s">
        <v>116</v>
      </c>
      <c r="C18" s="23" t="s">
        <v>115</v>
      </c>
      <c r="D18" s="24">
        <v>41205</v>
      </c>
      <c r="E18" s="25">
        <v>2737</v>
      </c>
    </row>
    <row r="19" spans="2:5" x14ac:dyDescent="0.25">
      <c r="B19" s="19" t="s">
        <v>23</v>
      </c>
      <c r="C19" s="19" t="s">
        <v>114</v>
      </c>
      <c r="D19" s="30">
        <v>41150</v>
      </c>
      <c r="E19" s="31">
        <v>65820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zoomScaleNormal="100" workbookViewId="0">
      <selection activeCell="A2" sqref="A2"/>
    </sheetView>
  </sheetViews>
  <sheetFormatPr defaultRowHeight="13.2" x14ac:dyDescent="0.25"/>
  <cols>
    <col min="1" max="1" width="7.77734375" customWidth="1"/>
    <col min="3" max="3" width="11.5546875" customWidth="1"/>
    <col min="4" max="4" width="15.6640625" customWidth="1"/>
    <col min="5" max="5" width="9.44140625" customWidth="1"/>
    <col min="6" max="6" width="12.33203125" customWidth="1"/>
    <col min="7" max="7" width="12.88671875" customWidth="1"/>
    <col min="8" max="8" width="10.6640625" customWidth="1"/>
    <col min="10" max="10" width="8.88671875" style="18"/>
  </cols>
  <sheetData>
    <row r="1" spans="1:10" ht="24" thickBot="1" x14ac:dyDescent="0.5">
      <c r="A1" s="1" t="s">
        <v>139</v>
      </c>
      <c r="B1" s="2"/>
      <c r="C1" s="2" t="s">
        <v>169</v>
      </c>
      <c r="D1" s="2"/>
      <c r="E1" s="2"/>
      <c r="F1" s="2"/>
      <c r="G1" s="2"/>
      <c r="H1" s="2"/>
    </row>
    <row r="2" spans="1:10" x14ac:dyDescent="0.25">
      <c r="A2" s="4" t="s">
        <v>138</v>
      </c>
      <c r="I2">
        <v>1</v>
      </c>
      <c r="J2" s="21" t="s">
        <v>170</v>
      </c>
    </row>
    <row r="3" spans="1:10" x14ac:dyDescent="0.25">
      <c r="I3">
        <v>2</v>
      </c>
      <c r="J3" s="18" t="s">
        <v>171</v>
      </c>
    </row>
    <row r="4" spans="1:10" x14ac:dyDescent="0.25">
      <c r="B4" s="16" t="s">
        <v>137</v>
      </c>
      <c r="C4" s="16" t="s">
        <v>79</v>
      </c>
      <c r="D4" s="16" t="s">
        <v>136</v>
      </c>
      <c r="E4" s="16" t="s">
        <v>135</v>
      </c>
      <c r="F4" s="16" t="s">
        <v>134</v>
      </c>
      <c r="G4" s="16" t="s">
        <v>106</v>
      </c>
      <c r="H4" s="16" t="s">
        <v>19</v>
      </c>
      <c r="J4" s="18" t="s">
        <v>175</v>
      </c>
    </row>
    <row r="5" spans="1:10" x14ac:dyDescent="0.25">
      <c r="B5">
        <v>1223</v>
      </c>
      <c r="C5">
        <v>5050</v>
      </c>
      <c r="D5" t="s">
        <v>52</v>
      </c>
      <c r="E5">
        <v>305</v>
      </c>
      <c r="F5" t="s">
        <v>54</v>
      </c>
      <c r="G5" s="14">
        <v>40934</v>
      </c>
      <c r="H5" s="13">
        <v>727</v>
      </c>
      <c r="I5">
        <v>3</v>
      </c>
      <c r="J5" s="18" t="s">
        <v>172</v>
      </c>
    </row>
    <row r="6" spans="1:10" x14ac:dyDescent="0.25">
      <c r="B6">
        <v>1224</v>
      </c>
      <c r="C6">
        <v>5021</v>
      </c>
      <c r="D6" t="s">
        <v>57</v>
      </c>
      <c r="E6">
        <v>202</v>
      </c>
      <c r="F6" t="s">
        <v>132</v>
      </c>
      <c r="G6" s="14">
        <v>40935</v>
      </c>
      <c r="H6" s="13">
        <v>4680</v>
      </c>
    </row>
    <row r="7" spans="1:10" x14ac:dyDescent="0.25">
      <c r="B7">
        <v>1225</v>
      </c>
      <c r="C7">
        <v>5052</v>
      </c>
      <c r="D7" t="s">
        <v>50</v>
      </c>
      <c r="E7">
        <v>202</v>
      </c>
      <c r="F7" t="s">
        <v>132</v>
      </c>
      <c r="G7" s="14">
        <v>40938</v>
      </c>
      <c r="H7" s="13">
        <v>4262</v>
      </c>
    </row>
    <row r="8" spans="1:10" x14ac:dyDescent="0.25">
      <c r="B8">
        <v>1226</v>
      </c>
      <c r="C8">
        <v>5054</v>
      </c>
      <c r="D8" t="s">
        <v>48</v>
      </c>
      <c r="E8">
        <v>206</v>
      </c>
      <c r="F8" t="s">
        <v>129</v>
      </c>
      <c r="G8" s="14">
        <v>40939</v>
      </c>
      <c r="H8" s="13">
        <v>4809</v>
      </c>
    </row>
    <row r="9" spans="1:10" x14ac:dyDescent="0.25">
      <c r="B9">
        <v>1227</v>
      </c>
      <c r="C9">
        <v>5055</v>
      </c>
      <c r="D9" t="s">
        <v>47</v>
      </c>
      <c r="E9">
        <v>301</v>
      </c>
      <c r="F9" t="s">
        <v>42</v>
      </c>
      <c r="G9" s="14">
        <v>40940</v>
      </c>
      <c r="H9" s="13">
        <v>4025</v>
      </c>
    </row>
    <row r="10" spans="1:10" x14ac:dyDescent="0.25">
      <c r="B10">
        <v>1228</v>
      </c>
      <c r="C10">
        <v>5056</v>
      </c>
      <c r="D10" t="s">
        <v>46</v>
      </c>
      <c r="E10">
        <v>420</v>
      </c>
      <c r="F10" t="s">
        <v>128</v>
      </c>
      <c r="G10" s="14">
        <v>40941</v>
      </c>
      <c r="H10" s="13">
        <v>976</v>
      </c>
    </row>
    <row r="11" spans="1:10" x14ac:dyDescent="0.25">
      <c r="B11">
        <v>1229</v>
      </c>
      <c r="C11">
        <v>5055</v>
      </c>
      <c r="D11" t="s">
        <v>47</v>
      </c>
      <c r="E11">
        <v>301</v>
      </c>
      <c r="F11" t="s">
        <v>42</v>
      </c>
      <c r="G11" s="14">
        <v>40942</v>
      </c>
      <c r="H11" s="13">
        <v>3991</v>
      </c>
    </row>
    <row r="12" spans="1:10" x14ac:dyDescent="0.25">
      <c r="B12">
        <v>1230</v>
      </c>
      <c r="C12">
        <v>5020</v>
      </c>
      <c r="D12" t="s">
        <v>58</v>
      </c>
      <c r="E12">
        <v>102</v>
      </c>
      <c r="F12" t="s">
        <v>133</v>
      </c>
      <c r="G12" s="14">
        <v>40945</v>
      </c>
      <c r="H12" s="13">
        <v>2337</v>
      </c>
    </row>
    <row r="13" spans="1:10" x14ac:dyDescent="0.25">
      <c r="B13">
        <v>1231</v>
      </c>
      <c r="C13">
        <v>5052</v>
      </c>
      <c r="D13" t="s">
        <v>50</v>
      </c>
      <c r="E13">
        <v>420</v>
      </c>
      <c r="F13" t="s">
        <v>128</v>
      </c>
      <c r="G13" s="14">
        <v>40946</v>
      </c>
      <c r="H13" s="13">
        <v>257</v>
      </c>
    </row>
    <row r="14" spans="1:10" x14ac:dyDescent="0.25">
      <c r="B14">
        <v>1232</v>
      </c>
      <c r="C14">
        <v>5053</v>
      </c>
      <c r="D14" t="s">
        <v>49</v>
      </c>
      <c r="E14">
        <v>101</v>
      </c>
      <c r="F14" t="s">
        <v>131</v>
      </c>
      <c r="G14" s="14">
        <v>40947</v>
      </c>
      <c r="H14" s="13">
        <v>631</v>
      </c>
    </row>
    <row r="15" spans="1:10" x14ac:dyDescent="0.25">
      <c r="B15">
        <v>1233</v>
      </c>
      <c r="C15">
        <v>5020</v>
      </c>
      <c r="D15" t="s">
        <v>58</v>
      </c>
      <c r="E15">
        <v>202</v>
      </c>
      <c r="F15" t="s">
        <v>132</v>
      </c>
      <c r="G15" s="14">
        <v>40948</v>
      </c>
      <c r="H15" s="13">
        <v>2899</v>
      </c>
    </row>
    <row r="16" spans="1:10" x14ac:dyDescent="0.25">
      <c r="B16">
        <v>1234</v>
      </c>
      <c r="C16">
        <v>5050</v>
      </c>
      <c r="D16" t="s">
        <v>52</v>
      </c>
      <c r="E16">
        <v>410</v>
      </c>
      <c r="F16" t="s">
        <v>126</v>
      </c>
      <c r="G16" s="14">
        <v>40949</v>
      </c>
      <c r="H16" s="13">
        <v>4817</v>
      </c>
    </row>
    <row r="17" spans="2:8" x14ac:dyDescent="0.25">
      <c r="B17">
        <v>1235</v>
      </c>
      <c r="C17">
        <v>5040</v>
      </c>
      <c r="D17" t="s">
        <v>54</v>
      </c>
      <c r="E17">
        <v>400</v>
      </c>
      <c r="F17" t="s">
        <v>127</v>
      </c>
      <c r="G17" s="14">
        <v>40952</v>
      </c>
      <c r="H17" s="13">
        <v>471</v>
      </c>
    </row>
    <row r="18" spans="2:8" x14ac:dyDescent="0.25">
      <c r="B18">
        <v>1236</v>
      </c>
      <c r="C18">
        <v>5040</v>
      </c>
      <c r="D18" t="s">
        <v>54</v>
      </c>
      <c r="E18">
        <v>301</v>
      </c>
      <c r="F18" t="s">
        <v>42</v>
      </c>
      <c r="G18" s="14">
        <v>40953</v>
      </c>
      <c r="H18" s="13">
        <v>789</v>
      </c>
    </row>
    <row r="19" spans="2:8" x14ac:dyDescent="0.25">
      <c r="B19">
        <v>1237</v>
      </c>
      <c r="C19">
        <v>5054</v>
      </c>
      <c r="D19" t="s">
        <v>48</v>
      </c>
      <c r="E19">
        <v>101</v>
      </c>
      <c r="F19" t="s">
        <v>131</v>
      </c>
      <c r="G19" s="14">
        <v>40954</v>
      </c>
      <c r="H19" s="13">
        <v>4560</v>
      </c>
    </row>
    <row r="20" spans="2:8" x14ac:dyDescent="0.25">
      <c r="B20">
        <v>1238</v>
      </c>
      <c r="C20">
        <v>5050</v>
      </c>
      <c r="D20" t="s">
        <v>52</v>
      </c>
      <c r="E20">
        <v>410</v>
      </c>
      <c r="F20" t="s">
        <v>126</v>
      </c>
      <c r="G20" s="14">
        <v>40955</v>
      </c>
      <c r="H20" s="13">
        <v>3124</v>
      </c>
    </row>
    <row r="21" spans="2:8" x14ac:dyDescent="0.25">
      <c r="B21">
        <v>1239</v>
      </c>
      <c r="C21">
        <v>5052</v>
      </c>
      <c r="D21" t="s">
        <v>50</v>
      </c>
      <c r="E21">
        <v>301</v>
      </c>
      <c r="F21" t="s">
        <v>42</v>
      </c>
      <c r="G21" s="14">
        <v>40956</v>
      </c>
      <c r="H21" s="13">
        <v>3139</v>
      </c>
    </row>
    <row r="22" spans="2:8" x14ac:dyDescent="0.25">
      <c r="B22">
        <v>1240</v>
      </c>
      <c r="C22">
        <v>5052</v>
      </c>
      <c r="D22" t="s">
        <v>50</v>
      </c>
      <c r="E22">
        <v>102</v>
      </c>
      <c r="F22" t="s">
        <v>133</v>
      </c>
      <c r="G22" s="14">
        <v>40959</v>
      </c>
      <c r="H22" s="13">
        <v>4638</v>
      </c>
    </row>
    <row r="23" spans="2:8" x14ac:dyDescent="0.25">
      <c r="B23">
        <v>1241</v>
      </c>
      <c r="C23">
        <v>5050</v>
      </c>
      <c r="D23" t="s">
        <v>52</v>
      </c>
      <c r="E23">
        <v>400</v>
      </c>
      <c r="F23" t="s">
        <v>127</v>
      </c>
      <c r="G23" s="14">
        <v>40960</v>
      </c>
      <c r="H23" s="13">
        <v>1774</v>
      </c>
    </row>
    <row r="24" spans="2:8" x14ac:dyDescent="0.25">
      <c r="B24">
        <v>1242</v>
      </c>
      <c r="C24">
        <v>5054</v>
      </c>
      <c r="D24" t="s">
        <v>48</v>
      </c>
      <c r="E24">
        <v>301</v>
      </c>
      <c r="F24" t="s">
        <v>42</v>
      </c>
      <c r="G24" s="14">
        <v>40961</v>
      </c>
      <c r="H24" s="13">
        <v>1727</v>
      </c>
    </row>
    <row r="25" spans="2:8" x14ac:dyDescent="0.25">
      <c r="B25">
        <v>1243</v>
      </c>
      <c r="C25">
        <v>5020</v>
      </c>
      <c r="D25" t="s">
        <v>58</v>
      </c>
      <c r="E25">
        <v>400</v>
      </c>
      <c r="F25" t="s">
        <v>127</v>
      </c>
      <c r="G25" s="14">
        <v>40962</v>
      </c>
      <c r="H25" s="13">
        <v>4513</v>
      </c>
    </row>
    <row r="26" spans="2:8" x14ac:dyDescent="0.25">
      <c r="B26">
        <v>1244</v>
      </c>
      <c r="C26">
        <v>5020</v>
      </c>
      <c r="D26" t="s">
        <v>58</v>
      </c>
      <c r="E26">
        <v>410</v>
      </c>
      <c r="F26" t="s">
        <v>126</v>
      </c>
      <c r="G26" s="14">
        <v>40963</v>
      </c>
      <c r="H26" s="13">
        <v>2869</v>
      </c>
    </row>
    <row r="27" spans="2:8" x14ac:dyDescent="0.25">
      <c r="B27">
        <v>1245</v>
      </c>
      <c r="C27">
        <v>5054</v>
      </c>
      <c r="D27" t="s">
        <v>48</v>
      </c>
      <c r="E27">
        <v>100</v>
      </c>
      <c r="F27" t="s">
        <v>125</v>
      </c>
      <c r="G27" s="14">
        <v>40966</v>
      </c>
      <c r="H27" s="13">
        <v>723</v>
      </c>
    </row>
    <row r="28" spans="2:8" x14ac:dyDescent="0.25">
      <c r="B28">
        <v>1246</v>
      </c>
      <c r="C28">
        <v>5050</v>
      </c>
      <c r="D28" t="s">
        <v>52</v>
      </c>
      <c r="E28">
        <v>305</v>
      </c>
      <c r="F28" t="s">
        <v>54</v>
      </c>
      <c r="G28" s="14">
        <v>40967</v>
      </c>
      <c r="H28" s="13">
        <v>2516</v>
      </c>
    </row>
    <row r="29" spans="2:8" x14ac:dyDescent="0.25">
      <c r="B29">
        <v>1247</v>
      </c>
      <c r="C29">
        <v>5053</v>
      </c>
      <c r="D29" t="s">
        <v>49</v>
      </c>
      <c r="E29">
        <v>101</v>
      </c>
      <c r="F29" t="s">
        <v>131</v>
      </c>
      <c r="G29" s="14">
        <v>40968</v>
      </c>
      <c r="H29" s="13">
        <v>335</v>
      </c>
    </row>
    <row r="30" spans="2:8" x14ac:dyDescent="0.25">
      <c r="B30">
        <v>1248</v>
      </c>
      <c r="C30">
        <v>5056</v>
      </c>
      <c r="D30" t="s">
        <v>46</v>
      </c>
      <c r="E30">
        <v>102</v>
      </c>
      <c r="F30" t="s">
        <v>133</v>
      </c>
      <c r="G30" s="14">
        <v>40969</v>
      </c>
      <c r="H30" s="13">
        <v>178</v>
      </c>
    </row>
    <row r="31" spans="2:8" x14ac:dyDescent="0.25">
      <c r="B31">
        <v>1249</v>
      </c>
      <c r="C31">
        <v>5055</v>
      </c>
      <c r="D31" t="s">
        <v>47</v>
      </c>
      <c r="E31">
        <v>102</v>
      </c>
      <c r="F31" t="s">
        <v>133</v>
      </c>
      <c r="G31" s="14">
        <v>40970</v>
      </c>
      <c r="H31" s="13">
        <v>2035</v>
      </c>
    </row>
    <row r="32" spans="2:8" x14ac:dyDescent="0.25">
      <c r="B32">
        <v>1250</v>
      </c>
      <c r="C32">
        <v>5030</v>
      </c>
      <c r="D32" t="s">
        <v>55</v>
      </c>
      <c r="E32">
        <v>301</v>
      </c>
      <c r="F32" t="s">
        <v>42</v>
      </c>
      <c r="G32" s="14">
        <v>40973</v>
      </c>
      <c r="H32" s="13">
        <v>979</v>
      </c>
    </row>
    <row r="33" spans="2:8" x14ac:dyDescent="0.25">
      <c r="B33">
        <v>1251</v>
      </c>
      <c r="C33">
        <v>5053</v>
      </c>
      <c r="D33" t="s">
        <v>49</v>
      </c>
      <c r="E33">
        <v>206</v>
      </c>
      <c r="F33" t="s">
        <v>129</v>
      </c>
      <c r="G33" s="14">
        <v>40974</v>
      </c>
      <c r="H33" s="13">
        <v>4856</v>
      </c>
    </row>
    <row r="34" spans="2:8" x14ac:dyDescent="0.25">
      <c r="B34">
        <v>1252</v>
      </c>
      <c r="C34">
        <v>5052</v>
      </c>
      <c r="D34" t="s">
        <v>50</v>
      </c>
      <c r="E34">
        <v>101</v>
      </c>
      <c r="F34" t="s">
        <v>131</v>
      </c>
      <c r="G34" s="14">
        <v>40975</v>
      </c>
      <c r="H34" s="13">
        <v>791</v>
      </c>
    </row>
    <row r="35" spans="2:8" x14ac:dyDescent="0.25">
      <c r="B35">
        <v>1253</v>
      </c>
      <c r="C35">
        <v>5022</v>
      </c>
      <c r="D35" t="s">
        <v>56</v>
      </c>
      <c r="E35">
        <v>101</v>
      </c>
      <c r="F35" t="s">
        <v>131</v>
      </c>
      <c r="G35" s="14">
        <v>40976</v>
      </c>
      <c r="H35" s="13">
        <v>2569</v>
      </c>
    </row>
    <row r="36" spans="2:8" x14ac:dyDescent="0.25">
      <c r="B36">
        <v>1254</v>
      </c>
      <c r="C36">
        <v>5050</v>
      </c>
      <c r="D36" t="s">
        <v>52</v>
      </c>
      <c r="E36">
        <v>200</v>
      </c>
      <c r="F36" t="s">
        <v>130</v>
      </c>
      <c r="G36" s="14">
        <v>40977</v>
      </c>
      <c r="H36" s="13">
        <v>3281</v>
      </c>
    </row>
    <row r="37" spans="2:8" x14ac:dyDescent="0.25">
      <c r="B37">
        <v>1255</v>
      </c>
      <c r="C37">
        <v>5052</v>
      </c>
      <c r="D37" t="s">
        <v>50</v>
      </c>
      <c r="E37">
        <v>202</v>
      </c>
      <c r="F37" t="s">
        <v>132</v>
      </c>
      <c r="G37" s="14">
        <v>40980</v>
      </c>
      <c r="H37" s="13">
        <v>1494</v>
      </c>
    </row>
    <row r="38" spans="2:8" x14ac:dyDescent="0.25">
      <c r="B38">
        <v>1256</v>
      </c>
      <c r="C38">
        <v>5053</v>
      </c>
      <c r="D38" t="s">
        <v>49</v>
      </c>
      <c r="E38">
        <v>420</v>
      </c>
      <c r="F38" t="s">
        <v>128</v>
      </c>
      <c r="G38" s="14">
        <v>40981</v>
      </c>
      <c r="H38" s="13">
        <v>3697</v>
      </c>
    </row>
    <row r="39" spans="2:8" x14ac:dyDescent="0.25">
      <c r="B39">
        <v>1257</v>
      </c>
      <c r="C39">
        <v>5021</v>
      </c>
      <c r="D39" t="s">
        <v>57</v>
      </c>
      <c r="E39">
        <v>202</v>
      </c>
      <c r="F39" t="s">
        <v>132</v>
      </c>
      <c r="G39" s="14">
        <v>40982</v>
      </c>
      <c r="H39" s="13">
        <v>267</v>
      </c>
    </row>
    <row r="40" spans="2:8" x14ac:dyDescent="0.25">
      <c r="B40">
        <v>1258</v>
      </c>
      <c r="C40">
        <v>5021</v>
      </c>
      <c r="D40" t="s">
        <v>57</v>
      </c>
      <c r="E40">
        <v>100</v>
      </c>
      <c r="F40" t="s">
        <v>125</v>
      </c>
      <c r="G40" s="14">
        <v>40983</v>
      </c>
      <c r="H40" s="13">
        <v>248</v>
      </c>
    </row>
    <row r="41" spans="2:8" x14ac:dyDescent="0.25">
      <c r="B41">
        <v>1259</v>
      </c>
      <c r="C41">
        <v>5054</v>
      </c>
      <c r="D41" t="s">
        <v>48</v>
      </c>
      <c r="E41">
        <v>410</v>
      </c>
      <c r="F41" t="s">
        <v>126</v>
      </c>
      <c r="G41" s="14">
        <v>40984</v>
      </c>
      <c r="H41" s="13">
        <v>1574</v>
      </c>
    </row>
    <row r="42" spans="2:8" x14ac:dyDescent="0.25">
      <c r="B42">
        <v>1260</v>
      </c>
      <c r="C42">
        <v>5022</v>
      </c>
      <c r="D42" t="s">
        <v>56</v>
      </c>
      <c r="E42">
        <v>420</v>
      </c>
      <c r="F42" t="s">
        <v>128</v>
      </c>
      <c r="G42" s="14">
        <v>40987</v>
      </c>
      <c r="H42" s="13">
        <v>3938</v>
      </c>
    </row>
    <row r="43" spans="2:8" x14ac:dyDescent="0.25">
      <c r="B43">
        <v>1261</v>
      </c>
      <c r="C43">
        <v>5055</v>
      </c>
      <c r="D43" t="s">
        <v>47</v>
      </c>
      <c r="E43">
        <v>301</v>
      </c>
      <c r="F43" t="s">
        <v>42</v>
      </c>
      <c r="G43" s="14">
        <v>40988</v>
      </c>
      <c r="H43" s="13">
        <v>730</v>
      </c>
    </row>
    <row r="44" spans="2:8" x14ac:dyDescent="0.25">
      <c r="B44">
        <v>1262</v>
      </c>
      <c r="C44">
        <v>5040</v>
      </c>
      <c r="D44" t="s">
        <v>54</v>
      </c>
      <c r="E44">
        <v>206</v>
      </c>
      <c r="F44" t="s">
        <v>129</v>
      </c>
      <c r="G44" s="14">
        <v>40989</v>
      </c>
      <c r="H44" s="13">
        <v>3869</v>
      </c>
    </row>
    <row r="45" spans="2:8" x14ac:dyDescent="0.25">
      <c r="B45">
        <v>1263</v>
      </c>
      <c r="C45">
        <v>5053</v>
      </c>
      <c r="D45" t="s">
        <v>49</v>
      </c>
      <c r="E45">
        <v>410</v>
      </c>
      <c r="F45" t="s">
        <v>126</v>
      </c>
      <c r="G45" s="14">
        <v>40990</v>
      </c>
      <c r="H45" s="13">
        <v>4370</v>
      </c>
    </row>
    <row r="46" spans="2:8" x14ac:dyDescent="0.25">
      <c r="B46">
        <v>1264</v>
      </c>
      <c r="C46">
        <v>5021</v>
      </c>
      <c r="D46" t="s">
        <v>57</v>
      </c>
      <c r="E46">
        <v>420</v>
      </c>
      <c r="F46" t="s">
        <v>128</v>
      </c>
      <c r="G46" s="14">
        <v>40991</v>
      </c>
      <c r="H46" s="13">
        <v>4592</v>
      </c>
    </row>
    <row r="47" spans="2:8" x14ac:dyDescent="0.25">
      <c r="B47">
        <v>1265</v>
      </c>
      <c r="C47">
        <v>5020</v>
      </c>
      <c r="D47" t="s">
        <v>58</v>
      </c>
      <c r="E47">
        <v>301</v>
      </c>
      <c r="F47" t="s">
        <v>42</v>
      </c>
      <c r="G47" s="14">
        <v>40994</v>
      </c>
      <c r="H47" s="13">
        <v>4233</v>
      </c>
    </row>
    <row r="48" spans="2:8" x14ac:dyDescent="0.25">
      <c r="B48">
        <v>1266</v>
      </c>
      <c r="C48">
        <v>5054</v>
      </c>
      <c r="D48" t="s">
        <v>48</v>
      </c>
      <c r="E48">
        <v>202</v>
      </c>
      <c r="F48" t="s">
        <v>132</v>
      </c>
      <c r="G48" s="14">
        <v>40995</v>
      </c>
      <c r="H48" s="13">
        <v>1231</v>
      </c>
    </row>
    <row r="49" spans="2:8" x14ac:dyDescent="0.25">
      <c r="B49">
        <v>1267</v>
      </c>
      <c r="C49">
        <v>5021</v>
      </c>
      <c r="D49" t="s">
        <v>57</v>
      </c>
      <c r="E49">
        <v>206</v>
      </c>
      <c r="F49" t="s">
        <v>129</v>
      </c>
      <c r="G49" s="14">
        <v>40996</v>
      </c>
      <c r="H49" s="13">
        <v>1541</v>
      </c>
    </row>
    <row r="50" spans="2:8" x14ac:dyDescent="0.25">
      <c r="B50">
        <v>1268</v>
      </c>
      <c r="C50">
        <v>5051</v>
      </c>
      <c r="D50" t="s">
        <v>51</v>
      </c>
      <c r="E50">
        <v>410</v>
      </c>
      <c r="F50" t="s">
        <v>126</v>
      </c>
      <c r="G50" s="14">
        <v>40997</v>
      </c>
      <c r="H50" s="13">
        <v>1261</v>
      </c>
    </row>
    <row r="51" spans="2:8" x14ac:dyDescent="0.25">
      <c r="B51">
        <v>1269</v>
      </c>
      <c r="C51">
        <v>5030</v>
      </c>
      <c r="D51" t="s">
        <v>55</v>
      </c>
      <c r="E51">
        <v>400</v>
      </c>
      <c r="F51" t="s">
        <v>127</v>
      </c>
      <c r="G51" s="14">
        <v>40998</v>
      </c>
      <c r="H51" s="13">
        <v>2698</v>
      </c>
    </row>
    <row r="52" spans="2:8" x14ac:dyDescent="0.25">
      <c r="B52">
        <v>1270</v>
      </c>
      <c r="C52">
        <v>5055</v>
      </c>
      <c r="D52" t="s">
        <v>47</v>
      </c>
      <c r="E52">
        <v>420</v>
      </c>
      <c r="F52" t="s">
        <v>128</v>
      </c>
      <c r="G52" s="14">
        <v>41001</v>
      </c>
      <c r="H52" s="13">
        <v>3957</v>
      </c>
    </row>
    <row r="53" spans="2:8" x14ac:dyDescent="0.25">
      <c r="B53">
        <v>1271</v>
      </c>
      <c r="C53">
        <v>5056</v>
      </c>
      <c r="D53" t="s">
        <v>46</v>
      </c>
      <c r="E53">
        <v>410</v>
      </c>
      <c r="F53" t="s">
        <v>126</v>
      </c>
      <c r="G53" s="14">
        <v>41002</v>
      </c>
      <c r="H53" s="13">
        <v>2153</v>
      </c>
    </row>
    <row r="54" spans="2:8" x14ac:dyDescent="0.25">
      <c r="B54">
        <v>1272</v>
      </c>
      <c r="C54">
        <v>5050</v>
      </c>
      <c r="D54" t="s">
        <v>52</v>
      </c>
      <c r="E54">
        <v>100</v>
      </c>
      <c r="F54" t="s">
        <v>125</v>
      </c>
      <c r="G54" s="14">
        <v>41003</v>
      </c>
      <c r="H54" s="13">
        <v>1515</v>
      </c>
    </row>
    <row r="55" spans="2:8" x14ac:dyDescent="0.25">
      <c r="B55">
        <v>1273</v>
      </c>
      <c r="C55">
        <v>5022</v>
      </c>
      <c r="D55" t="s">
        <v>56</v>
      </c>
      <c r="E55">
        <v>301</v>
      </c>
      <c r="F55" t="s">
        <v>42</v>
      </c>
      <c r="G55" s="14">
        <v>41004</v>
      </c>
      <c r="H55" s="13">
        <v>2259</v>
      </c>
    </row>
    <row r="56" spans="2:8" x14ac:dyDescent="0.25">
      <c r="B56">
        <v>1274</v>
      </c>
      <c r="C56">
        <v>5040</v>
      </c>
      <c r="D56" t="s">
        <v>54</v>
      </c>
      <c r="E56">
        <v>101</v>
      </c>
      <c r="F56" t="s">
        <v>131</v>
      </c>
      <c r="G56" s="14">
        <v>41005</v>
      </c>
      <c r="H56" s="13">
        <v>2937</v>
      </c>
    </row>
    <row r="57" spans="2:8" x14ac:dyDescent="0.25">
      <c r="B57">
        <v>1275</v>
      </c>
      <c r="C57">
        <v>5021</v>
      </c>
      <c r="D57" t="s">
        <v>57</v>
      </c>
      <c r="E57">
        <v>101</v>
      </c>
      <c r="F57" t="s">
        <v>131</v>
      </c>
      <c r="G57" s="14">
        <v>41008</v>
      </c>
      <c r="H57" s="13">
        <v>4427</v>
      </c>
    </row>
    <row r="58" spans="2:8" x14ac:dyDescent="0.25">
      <c r="B58">
        <v>1276</v>
      </c>
      <c r="C58">
        <v>5056</v>
      </c>
      <c r="D58" t="s">
        <v>46</v>
      </c>
      <c r="E58">
        <v>101</v>
      </c>
      <c r="F58" t="s">
        <v>131</v>
      </c>
      <c r="G58" s="14">
        <v>41009</v>
      </c>
      <c r="H58" s="13">
        <v>1555</v>
      </c>
    </row>
    <row r="59" spans="2:8" x14ac:dyDescent="0.25">
      <c r="B59">
        <v>1277</v>
      </c>
      <c r="C59">
        <v>5030</v>
      </c>
      <c r="D59" t="s">
        <v>55</v>
      </c>
      <c r="E59">
        <v>200</v>
      </c>
      <c r="F59" t="s">
        <v>130</v>
      </c>
      <c r="G59" s="14">
        <v>41010</v>
      </c>
      <c r="H59" s="13">
        <v>3604</v>
      </c>
    </row>
    <row r="60" spans="2:8" x14ac:dyDescent="0.25">
      <c r="B60">
        <v>1278</v>
      </c>
      <c r="C60">
        <v>5054</v>
      </c>
      <c r="D60" t="s">
        <v>48</v>
      </c>
      <c r="E60">
        <v>206</v>
      </c>
      <c r="F60" t="s">
        <v>129</v>
      </c>
      <c r="G60" s="14">
        <v>41011</v>
      </c>
      <c r="H60" s="13">
        <v>1834</v>
      </c>
    </row>
    <row r="61" spans="2:8" x14ac:dyDescent="0.25">
      <c r="B61">
        <v>1279</v>
      </c>
      <c r="C61">
        <v>5051</v>
      </c>
      <c r="D61" t="s">
        <v>51</v>
      </c>
      <c r="E61">
        <v>200</v>
      </c>
      <c r="F61" t="s">
        <v>130</v>
      </c>
      <c r="G61" s="14">
        <v>41012</v>
      </c>
      <c r="H61" s="13">
        <v>3667</v>
      </c>
    </row>
    <row r="62" spans="2:8" x14ac:dyDescent="0.25">
      <c r="B62">
        <v>1280</v>
      </c>
      <c r="C62">
        <v>5050</v>
      </c>
      <c r="D62" t="s">
        <v>52</v>
      </c>
      <c r="E62">
        <v>100</v>
      </c>
      <c r="F62" t="s">
        <v>125</v>
      </c>
      <c r="G62" s="14">
        <v>41015</v>
      </c>
      <c r="H62" s="13">
        <v>3206</v>
      </c>
    </row>
    <row r="63" spans="2:8" x14ac:dyDescent="0.25">
      <c r="B63">
        <v>1281</v>
      </c>
      <c r="C63">
        <v>5051</v>
      </c>
      <c r="D63" t="s">
        <v>51</v>
      </c>
      <c r="E63">
        <v>100</v>
      </c>
      <c r="F63" t="s">
        <v>125</v>
      </c>
      <c r="G63" s="14">
        <v>41016</v>
      </c>
      <c r="H63" s="13">
        <v>2264</v>
      </c>
    </row>
    <row r="64" spans="2:8" x14ac:dyDescent="0.25">
      <c r="B64">
        <v>1282</v>
      </c>
      <c r="C64">
        <v>5053</v>
      </c>
      <c r="D64" t="s">
        <v>49</v>
      </c>
      <c r="E64">
        <v>100</v>
      </c>
      <c r="F64" t="s">
        <v>125</v>
      </c>
      <c r="G64" s="14">
        <v>41017</v>
      </c>
      <c r="H64" s="13">
        <v>4458</v>
      </c>
    </row>
    <row r="65" spans="2:8" x14ac:dyDescent="0.25">
      <c r="B65">
        <v>1283</v>
      </c>
      <c r="C65">
        <v>5022</v>
      </c>
      <c r="D65" t="s">
        <v>56</v>
      </c>
      <c r="E65">
        <v>206</v>
      </c>
      <c r="F65" t="s">
        <v>129</v>
      </c>
      <c r="G65" s="14">
        <v>41018</v>
      </c>
      <c r="H65" s="13">
        <v>2733</v>
      </c>
    </row>
    <row r="66" spans="2:8" x14ac:dyDescent="0.25">
      <c r="B66">
        <v>1284</v>
      </c>
      <c r="C66">
        <v>5050</v>
      </c>
      <c r="D66" t="s">
        <v>52</v>
      </c>
      <c r="E66">
        <v>100</v>
      </c>
      <c r="F66" t="s">
        <v>125</v>
      </c>
      <c r="G66" s="14">
        <v>41019</v>
      </c>
      <c r="H66" s="13">
        <v>2905</v>
      </c>
    </row>
    <row r="67" spans="2:8" x14ac:dyDescent="0.25">
      <c r="B67">
        <v>1285</v>
      </c>
      <c r="C67">
        <v>5030</v>
      </c>
      <c r="D67" t="s">
        <v>55</v>
      </c>
      <c r="E67">
        <v>101</v>
      </c>
      <c r="F67" t="s">
        <v>131</v>
      </c>
      <c r="G67" s="14">
        <v>41022</v>
      </c>
      <c r="H67" s="13">
        <v>4325</v>
      </c>
    </row>
    <row r="68" spans="2:8" x14ac:dyDescent="0.25">
      <c r="B68">
        <v>1286</v>
      </c>
      <c r="C68">
        <v>5051</v>
      </c>
      <c r="D68" t="s">
        <v>51</v>
      </c>
      <c r="E68">
        <v>305</v>
      </c>
      <c r="F68" t="s">
        <v>54</v>
      </c>
      <c r="G68" s="14">
        <v>41023</v>
      </c>
      <c r="H68" s="13">
        <v>2074</v>
      </c>
    </row>
    <row r="69" spans="2:8" x14ac:dyDescent="0.25">
      <c r="B69">
        <v>1287</v>
      </c>
      <c r="C69">
        <v>5054</v>
      </c>
      <c r="D69" t="s">
        <v>48</v>
      </c>
      <c r="E69">
        <v>206</v>
      </c>
      <c r="F69" t="s">
        <v>129</v>
      </c>
      <c r="G69" s="14">
        <v>41024</v>
      </c>
      <c r="H69" s="13">
        <v>4981</v>
      </c>
    </row>
    <row r="70" spans="2:8" x14ac:dyDescent="0.25">
      <c r="B70">
        <v>1288</v>
      </c>
      <c r="C70">
        <v>5052</v>
      </c>
      <c r="D70" t="s">
        <v>50</v>
      </c>
      <c r="E70">
        <v>301</v>
      </c>
      <c r="F70" t="s">
        <v>42</v>
      </c>
      <c r="G70" s="14">
        <v>41025</v>
      </c>
      <c r="H70" s="13">
        <v>795</v>
      </c>
    </row>
    <row r="71" spans="2:8" x14ac:dyDescent="0.25">
      <c r="B71">
        <v>1289</v>
      </c>
      <c r="C71">
        <v>5054</v>
      </c>
      <c r="D71" t="s">
        <v>48</v>
      </c>
      <c r="E71">
        <v>400</v>
      </c>
      <c r="F71" t="s">
        <v>127</v>
      </c>
      <c r="G71" s="14">
        <v>41026</v>
      </c>
      <c r="H71" s="13">
        <v>1415</v>
      </c>
    </row>
    <row r="72" spans="2:8" x14ac:dyDescent="0.25">
      <c r="B72">
        <v>1290</v>
      </c>
      <c r="C72">
        <v>5022</v>
      </c>
      <c r="D72" t="s">
        <v>56</v>
      </c>
      <c r="E72">
        <v>305</v>
      </c>
      <c r="F72" t="s">
        <v>54</v>
      </c>
      <c r="G72" s="14">
        <v>41029</v>
      </c>
      <c r="H72" s="13">
        <v>2231</v>
      </c>
    </row>
    <row r="73" spans="2:8" x14ac:dyDescent="0.25">
      <c r="B73">
        <v>1291</v>
      </c>
      <c r="C73">
        <v>5055</v>
      </c>
      <c r="D73" t="s">
        <v>47</v>
      </c>
      <c r="E73">
        <v>410</v>
      </c>
      <c r="F73" t="s">
        <v>126</v>
      </c>
      <c r="G73" s="14">
        <v>41030</v>
      </c>
      <c r="H73" s="13">
        <v>3547</v>
      </c>
    </row>
    <row r="74" spans="2:8" x14ac:dyDescent="0.25">
      <c r="B74">
        <v>1292</v>
      </c>
      <c r="C74">
        <v>5053</v>
      </c>
      <c r="D74" t="s">
        <v>49</v>
      </c>
      <c r="E74">
        <v>202</v>
      </c>
      <c r="F74" t="s">
        <v>132</v>
      </c>
      <c r="G74" s="14">
        <v>41031</v>
      </c>
      <c r="H74" s="13">
        <v>820</v>
      </c>
    </row>
    <row r="75" spans="2:8" x14ac:dyDescent="0.25">
      <c r="B75">
        <v>1293</v>
      </c>
      <c r="C75">
        <v>5020</v>
      </c>
      <c r="D75" t="s">
        <v>58</v>
      </c>
      <c r="E75">
        <v>410</v>
      </c>
      <c r="F75" t="s">
        <v>126</v>
      </c>
      <c r="G75" s="14">
        <v>41032</v>
      </c>
      <c r="H75" s="13">
        <v>3100</v>
      </c>
    </row>
    <row r="76" spans="2:8" x14ac:dyDescent="0.25">
      <c r="B76">
        <v>1294</v>
      </c>
      <c r="C76">
        <v>5040</v>
      </c>
      <c r="D76" t="s">
        <v>54</v>
      </c>
      <c r="E76">
        <v>206</v>
      </c>
      <c r="F76" t="s">
        <v>129</v>
      </c>
      <c r="G76" s="14">
        <v>41033</v>
      </c>
      <c r="H76" s="13">
        <v>3869</v>
      </c>
    </row>
    <row r="77" spans="2:8" x14ac:dyDescent="0.25">
      <c r="B77">
        <v>1295</v>
      </c>
      <c r="C77">
        <v>5030</v>
      </c>
      <c r="D77" t="s">
        <v>55</v>
      </c>
      <c r="E77">
        <v>102</v>
      </c>
      <c r="F77" t="s">
        <v>133</v>
      </c>
      <c r="G77" s="14">
        <v>41036</v>
      </c>
      <c r="H77" s="13">
        <v>2672</v>
      </c>
    </row>
    <row r="78" spans="2:8" x14ac:dyDescent="0.25">
      <c r="B78">
        <v>1296</v>
      </c>
      <c r="C78">
        <v>5040</v>
      </c>
      <c r="D78" t="s">
        <v>54</v>
      </c>
      <c r="E78">
        <v>410</v>
      </c>
      <c r="F78" t="s">
        <v>126</v>
      </c>
      <c r="G78" s="14">
        <v>41037</v>
      </c>
      <c r="H78" s="13">
        <v>1120</v>
      </c>
    </row>
    <row r="79" spans="2:8" x14ac:dyDescent="0.25">
      <c r="B79">
        <v>1297</v>
      </c>
      <c r="C79">
        <v>5051</v>
      </c>
      <c r="D79" t="s">
        <v>51</v>
      </c>
      <c r="E79">
        <v>420</v>
      </c>
      <c r="F79" t="s">
        <v>128</v>
      </c>
      <c r="G79" s="14">
        <v>41038</v>
      </c>
      <c r="H79" s="13">
        <v>1563</v>
      </c>
    </row>
    <row r="80" spans="2:8" x14ac:dyDescent="0.25">
      <c r="B80">
        <v>1298</v>
      </c>
      <c r="C80">
        <v>5030</v>
      </c>
      <c r="D80" t="s">
        <v>55</v>
      </c>
      <c r="E80">
        <v>100</v>
      </c>
      <c r="F80" t="s">
        <v>125</v>
      </c>
      <c r="G80" s="14">
        <v>41039</v>
      </c>
      <c r="H80" s="13">
        <v>4825</v>
      </c>
    </row>
    <row r="81" spans="2:8" x14ac:dyDescent="0.25">
      <c r="B81">
        <v>1299</v>
      </c>
      <c r="C81">
        <v>5053</v>
      </c>
      <c r="D81" t="s">
        <v>49</v>
      </c>
      <c r="E81">
        <v>301</v>
      </c>
      <c r="F81" t="s">
        <v>42</v>
      </c>
      <c r="G81" s="14">
        <v>41040</v>
      </c>
      <c r="H81" s="13">
        <v>1030</v>
      </c>
    </row>
    <row r="82" spans="2:8" x14ac:dyDescent="0.25">
      <c r="B82">
        <v>1300</v>
      </c>
      <c r="C82">
        <v>5052</v>
      </c>
      <c r="D82" t="s">
        <v>50</v>
      </c>
      <c r="E82">
        <v>400</v>
      </c>
      <c r="F82" t="s">
        <v>127</v>
      </c>
      <c r="G82" s="14">
        <v>41043</v>
      </c>
      <c r="H82" s="13">
        <v>4495</v>
      </c>
    </row>
    <row r="83" spans="2:8" x14ac:dyDescent="0.25">
      <c r="B83">
        <v>1301</v>
      </c>
      <c r="C83">
        <v>5041</v>
      </c>
      <c r="D83" t="s">
        <v>53</v>
      </c>
      <c r="E83">
        <v>301</v>
      </c>
      <c r="F83" t="s">
        <v>42</v>
      </c>
      <c r="G83" s="14">
        <v>41044</v>
      </c>
      <c r="H83" s="13">
        <v>641</v>
      </c>
    </row>
    <row r="84" spans="2:8" x14ac:dyDescent="0.25">
      <c r="B84">
        <v>1302</v>
      </c>
      <c r="C84">
        <v>5021</v>
      </c>
      <c r="D84" t="s">
        <v>57</v>
      </c>
      <c r="E84">
        <v>200</v>
      </c>
      <c r="F84" t="s">
        <v>130</v>
      </c>
      <c r="G84" s="14">
        <v>41045</v>
      </c>
      <c r="H84" s="13">
        <v>1500</v>
      </c>
    </row>
    <row r="85" spans="2:8" x14ac:dyDescent="0.25">
      <c r="B85">
        <v>1303</v>
      </c>
      <c r="C85">
        <v>5022</v>
      </c>
      <c r="D85" t="s">
        <v>56</v>
      </c>
      <c r="E85">
        <v>101</v>
      </c>
      <c r="F85" t="s">
        <v>131</v>
      </c>
      <c r="G85" s="14">
        <v>41046</v>
      </c>
      <c r="H85" s="13">
        <v>2497</v>
      </c>
    </row>
    <row r="86" spans="2:8" x14ac:dyDescent="0.25">
      <c r="B86">
        <v>1304</v>
      </c>
      <c r="C86">
        <v>5022</v>
      </c>
      <c r="D86" t="s">
        <v>56</v>
      </c>
      <c r="E86">
        <v>400</v>
      </c>
      <c r="F86" t="s">
        <v>127</v>
      </c>
      <c r="G86" s="14">
        <v>41047</v>
      </c>
      <c r="H86" s="13">
        <v>1310</v>
      </c>
    </row>
    <row r="87" spans="2:8" x14ac:dyDescent="0.25">
      <c r="B87">
        <v>1305</v>
      </c>
      <c r="C87">
        <v>5053</v>
      </c>
      <c r="D87" t="s">
        <v>49</v>
      </c>
      <c r="E87">
        <v>100</v>
      </c>
      <c r="F87" t="s">
        <v>125</v>
      </c>
      <c r="G87" s="14">
        <v>41050</v>
      </c>
      <c r="H87" s="13">
        <v>3391</v>
      </c>
    </row>
    <row r="88" spans="2:8" x14ac:dyDescent="0.25">
      <c r="B88">
        <v>1306</v>
      </c>
      <c r="C88">
        <v>5052</v>
      </c>
      <c r="D88" t="s">
        <v>50</v>
      </c>
      <c r="E88">
        <v>206</v>
      </c>
      <c r="F88" t="s">
        <v>129</v>
      </c>
      <c r="G88" s="14">
        <v>41051</v>
      </c>
      <c r="H88" s="13">
        <v>1646</v>
      </c>
    </row>
    <row r="89" spans="2:8" x14ac:dyDescent="0.25">
      <c r="B89">
        <v>1307</v>
      </c>
      <c r="C89">
        <v>5020</v>
      </c>
      <c r="D89" t="s">
        <v>58</v>
      </c>
      <c r="E89">
        <v>206</v>
      </c>
      <c r="F89" t="s">
        <v>129</v>
      </c>
      <c r="G89" s="14">
        <v>41052</v>
      </c>
      <c r="H89" s="13">
        <v>3220</v>
      </c>
    </row>
    <row r="90" spans="2:8" x14ac:dyDescent="0.25">
      <c r="B90">
        <v>1308</v>
      </c>
      <c r="C90">
        <v>5052</v>
      </c>
      <c r="D90" t="s">
        <v>50</v>
      </c>
      <c r="E90">
        <v>206</v>
      </c>
      <c r="F90" t="s">
        <v>129</v>
      </c>
      <c r="G90" s="14">
        <v>41053</v>
      </c>
      <c r="H90" s="13">
        <v>3251</v>
      </c>
    </row>
    <row r="91" spans="2:8" x14ac:dyDescent="0.25">
      <c r="B91">
        <v>1309</v>
      </c>
      <c r="C91">
        <v>5056</v>
      </c>
      <c r="D91" t="s">
        <v>46</v>
      </c>
      <c r="E91">
        <v>206</v>
      </c>
      <c r="F91" t="s">
        <v>129</v>
      </c>
      <c r="G91" s="14">
        <v>41054</v>
      </c>
      <c r="H91" s="13">
        <v>4648</v>
      </c>
    </row>
    <row r="92" spans="2:8" x14ac:dyDescent="0.25">
      <c r="B92">
        <v>1310</v>
      </c>
      <c r="C92">
        <v>5055</v>
      </c>
      <c r="D92" t="s">
        <v>47</v>
      </c>
      <c r="E92">
        <v>202</v>
      </c>
      <c r="F92" t="s">
        <v>132</v>
      </c>
      <c r="G92" s="14">
        <v>41057</v>
      </c>
      <c r="H92" s="13">
        <v>559</v>
      </c>
    </row>
    <row r="93" spans="2:8" x14ac:dyDescent="0.25">
      <c r="B93">
        <v>1311</v>
      </c>
      <c r="C93">
        <v>5022</v>
      </c>
      <c r="D93" t="s">
        <v>56</v>
      </c>
      <c r="E93">
        <v>410</v>
      </c>
      <c r="F93" t="s">
        <v>126</v>
      </c>
      <c r="G93" s="14">
        <v>41058</v>
      </c>
      <c r="H93" s="13">
        <v>3894</v>
      </c>
    </row>
    <row r="94" spans="2:8" x14ac:dyDescent="0.25">
      <c r="B94">
        <v>1312</v>
      </c>
      <c r="C94">
        <v>5022</v>
      </c>
      <c r="D94" t="s">
        <v>56</v>
      </c>
      <c r="E94">
        <v>100</v>
      </c>
      <c r="F94" t="s">
        <v>125</v>
      </c>
      <c r="G94" s="14">
        <v>41059</v>
      </c>
      <c r="H94" s="13">
        <v>4234</v>
      </c>
    </row>
    <row r="95" spans="2:8" x14ac:dyDescent="0.25">
      <c r="B95">
        <v>1313</v>
      </c>
      <c r="C95">
        <v>5055</v>
      </c>
      <c r="D95" t="s">
        <v>47</v>
      </c>
      <c r="E95">
        <v>301</v>
      </c>
      <c r="F95" t="s">
        <v>42</v>
      </c>
      <c r="G95" s="14">
        <v>41060</v>
      </c>
      <c r="H95" s="13">
        <v>3460</v>
      </c>
    </row>
    <row r="96" spans="2:8" x14ac:dyDescent="0.25">
      <c r="B96">
        <v>1314</v>
      </c>
      <c r="C96">
        <v>5041</v>
      </c>
      <c r="D96" t="s">
        <v>53</v>
      </c>
      <c r="E96">
        <v>305</v>
      </c>
      <c r="F96" t="s">
        <v>54</v>
      </c>
      <c r="G96" s="14">
        <v>41061</v>
      </c>
      <c r="H96" s="13">
        <v>4263</v>
      </c>
    </row>
    <row r="97" spans="2:8" x14ac:dyDescent="0.25">
      <c r="B97">
        <v>1315</v>
      </c>
      <c r="C97">
        <v>5022</v>
      </c>
      <c r="D97" t="s">
        <v>56</v>
      </c>
      <c r="E97">
        <v>202</v>
      </c>
      <c r="F97" t="s">
        <v>132</v>
      </c>
      <c r="G97" s="14">
        <v>41064</v>
      </c>
      <c r="H97" s="13">
        <v>1699</v>
      </c>
    </row>
    <row r="98" spans="2:8" x14ac:dyDescent="0.25">
      <c r="B98">
        <v>1316</v>
      </c>
      <c r="C98">
        <v>5040</v>
      </c>
      <c r="D98" t="s">
        <v>54</v>
      </c>
      <c r="E98">
        <v>206</v>
      </c>
      <c r="F98" t="s">
        <v>129</v>
      </c>
      <c r="G98" s="14">
        <v>41065</v>
      </c>
      <c r="H98" s="13">
        <v>4332</v>
      </c>
    </row>
    <row r="99" spans="2:8" x14ac:dyDescent="0.25">
      <c r="B99">
        <v>1317</v>
      </c>
      <c r="C99">
        <v>5021</v>
      </c>
      <c r="D99" t="s">
        <v>57</v>
      </c>
      <c r="E99">
        <v>102</v>
      </c>
      <c r="F99" t="s">
        <v>133</v>
      </c>
      <c r="G99" s="14">
        <v>41066</v>
      </c>
      <c r="H99" s="13">
        <v>2930</v>
      </c>
    </row>
    <row r="100" spans="2:8" x14ac:dyDescent="0.25">
      <c r="B100">
        <v>1318</v>
      </c>
      <c r="C100">
        <v>5055</v>
      </c>
      <c r="D100" t="s">
        <v>47</v>
      </c>
      <c r="E100">
        <v>301</v>
      </c>
      <c r="F100" t="s">
        <v>42</v>
      </c>
      <c r="G100" s="14">
        <v>41067</v>
      </c>
      <c r="H100" s="13">
        <v>3629</v>
      </c>
    </row>
    <row r="101" spans="2:8" x14ac:dyDescent="0.25">
      <c r="B101">
        <v>1319</v>
      </c>
      <c r="C101">
        <v>5055</v>
      </c>
      <c r="D101" t="s">
        <v>47</v>
      </c>
      <c r="E101">
        <v>100</v>
      </c>
      <c r="F101" t="s">
        <v>125</v>
      </c>
      <c r="G101" s="14">
        <v>41068</v>
      </c>
      <c r="H101" s="13">
        <v>4715</v>
      </c>
    </row>
    <row r="102" spans="2:8" x14ac:dyDescent="0.25">
      <c r="B102">
        <v>1320</v>
      </c>
      <c r="C102">
        <v>5050</v>
      </c>
      <c r="D102" t="s">
        <v>52</v>
      </c>
      <c r="E102">
        <v>305</v>
      </c>
      <c r="F102" t="s">
        <v>54</v>
      </c>
      <c r="G102" s="14">
        <v>41071</v>
      </c>
      <c r="H102" s="13">
        <v>3636</v>
      </c>
    </row>
    <row r="103" spans="2:8" x14ac:dyDescent="0.25">
      <c r="B103">
        <v>1321</v>
      </c>
      <c r="C103">
        <v>5021</v>
      </c>
      <c r="D103" t="s">
        <v>57</v>
      </c>
      <c r="E103">
        <v>410</v>
      </c>
      <c r="F103" t="s">
        <v>126</v>
      </c>
      <c r="G103" s="14">
        <v>41072</v>
      </c>
      <c r="H103" s="13">
        <v>154</v>
      </c>
    </row>
    <row r="104" spans="2:8" x14ac:dyDescent="0.25">
      <c r="B104">
        <v>1322</v>
      </c>
      <c r="C104">
        <v>5052</v>
      </c>
      <c r="D104" t="s">
        <v>50</v>
      </c>
      <c r="E104">
        <v>301</v>
      </c>
      <c r="F104" t="s">
        <v>42</v>
      </c>
      <c r="G104" s="14">
        <v>41073</v>
      </c>
      <c r="H104" s="13">
        <v>181</v>
      </c>
    </row>
    <row r="105" spans="2:8" x14ac:dyDescent="0.25">
      <c r="B105">
        <v>1323</v>
      </c>
      <c r="C105">
        <v>5051</v>
      </c>
      <c r="D105" t="s">
        <v>51</v>
      </c>
      <c r="E105">
        <v>410</v>
      </c>
      <c r="F105" t="s">
        <v>126</v>
      </c>
      <c r="G105" s="14">
        <v>41074</v>
      </c>
      <c r="H105" s="13">
        <v>1362</v>
      </c>
    </row>
    <row r="106" spans="2:8" x14ac:dyDescent="0.25">
      <c r="B106">
        <v>1324</v>
      </c>
      <c r="C106">
        <v>5040</v>
      </c>
      <c r="D106" t="s">
        <v>54</v>
      </c>
      <c r="E106">
        <v>101</v>
      </c>
      <c r="F106" t="s">
        <v>131</v>
      </c>
      <c r="G106" s="14">
        <v>41075</v>
      </c>
      <c r="H106" s="13">
        <v>4102</v>
      </c>
    </row>
    <row r="107" spans="2:8" x14ac:dyDescent="0.25">
      <c r="B107">
        <v>1325</v>
      </c>
      <c r="C107">
        <v>5051</v>
      </c>
      <c r="D107" t="s">
        <v>51</v>
      </c>
      <c r="E107">
        <v>100</v>
      </c>
      <c r="F107" t="s">
        <v>125</v>
      </c>
      <c r="G107" s="14">
        <v>41078</v>
      </c>
      <c r="H107" s="13">
        <v>2957</v>
      </c>
    </row>
    <row r="108" spans="2:8" x14ac:dyDescent="0.25">
      <c r="B108">
        <v>1326</v>
      </c>
      <c r="C108">
        <v>5050</v>
      </c>
      <c r="D108" t="s">
        <v>52</v>
      </c>
      <c r="E108">
        <v>420</v>
      </c>
      <c r="F108" t="s">
        <v>128</v>
      </c>
      <c r="G108" s="14">
        <v>41079</v>
      </c>
      <c r="H108" s="13">
        <v>535</v>
      </c>
    </row>
    <row r="109" spans="2:8" x14ac:dyDescent="0.25">
      <c r="B109">
        <v>1327</v>
      </c>
      <c r="C109">
        <v>5052</v>
      </c>
      <c r="D109" t="s">
        <v>50</v>
      </c>
      <c r="E109">
        <v>400</v>
      </c>
      <c r="F109" t="s">
        <v>127</v>
      </c>
      <c r="G109" s="14">
        <v>41080</v>
      </c>
      <c r="H109" s="13">
        <v>1846</v>
      </c>
    </row>
    <row r="110" spans="2:8" x14ac:dyDescent="0.25">
      <c r="B110">
        <v>1328</v>
      </c>
      <c r="C110">
        <v>5040</v>
      </c>
      <c r="D110" t="s">
        <v>54</v>
      </c>
      <c r="E110">
        <v>202</v>
      </c>
      <c r="F110" t="s">
        <v>132</v>
      </c>
      <c r="G110" s="14">
        <v>41081</v>
      </c>
      <c r="H110" s="13">
        <v>814</v>
      </c>
    </row>
    <row r="111" spans="2:8" x14ac:dyDescent="0.25">
      <c r="B111">
        <v>1329</v>
      </c>
      <c r="C111">
        <v>5054</v>
      </c>
      <c r="D111" t="s">
        <v>48</v>
      </c>
      <c r="E111">
        <v>400</v>
      </c>
      <c r="F111" t="s">
        <v>127</v>
      </c>
      <c r="G111" s="14">
        <v>41082</v>
      </c>
      <c r="H111" s="13">
        <v>940</v>
      </c>
    </row>
    <row r="112" spans="2:8" x14ac:dyDescent="0.25">
      <c r="B112">
        <v>1330</v>
      </c>
      <c r="C112">
        <v>5052</v>
      </c>
      <c r="D112" t="s">
        <v>50</v>
      </c>
      <c r="E112">
        <v>301</v>
      </c>
      <c r="F112" t="s">
        <v>42</v>
      </c>
      <c r="G112" s="14">
        <v>41085</v>
      </c>
      <c r="H112" s="13">
        <v>2455</v>
      </c>
    </row>
    <row r="113" spans="2:8" x14ac:dyDescent="0.25">
      <c r="B113">
        <v>1331</v>
      </c>
      <c r="C113">
        <v>5055</v>
      </c>
      <c r="D113" t="s">
        <v>47</v>
      </c>
      <c r="E113">
        <v>200</v>
      </c>
      <c r="F113" t="s">
        <v>130</v>
      </c>
      <c r="G113" s="14">
        <v>41086</v>
      </c>
      <c r="H113" s="13">
        <v>4564</v>
      </c>
    </row>
    <row r="114" spans="2:8" x14ac:dyDescent="0.25">
      <c r="B114">
        <v>1332</v>
      </c>
      <c r="C114">
        <v>5041</v>
      </c>
      <c r="D114" t="s">
        <v>53</v>
      </c>
      <c r="E114">
        <v>200</v>
      </c>
      <c r="F114" t="s">
        <v>130</v>
      </c>
      <c r="G114" s="14">
        <v>41087</v>
      </c>
      <c r="H114" s="13">
        <v>318</v>
      </c>
    </row>
    <row r="115" spans="2:8" x14ac:dyDescent="0.25">
      <c r="B115">
        <v>1333</v>
      </c>
      <c r="C115">
        <v>5053</v>
      </c>
      <c r="D115" t="s">
        <v>49</v>
      </c>
      <c r="E115">
        <v>410</v>
      </c>
      <c r="F115" t="s">
        <v>126</v>
      </c>
      <c r="G115" s="14">
        <v>41088</v>
      </c>
      <c r="H115" s="13">
        <v>2097</v>
      </c>
    </row>
    <row r="116" spans="2:8" x14ac:dyDescent="0.25">
      <c r="B116">
        <v>1334</v>
      </c>
      <c r="C116">
        <v>5041</v>
      </c>
      <c r="D116" t="s">
        <v>53</v>
      </c>
      <c r="E116">
        <v>100</v>
      </c>
      <c r="F116" t="s">
        <v>125</v>
      </c>
      <c r="G116" s="14">
        <v>41089</v>
      </c>
      <c r="H116" s="13">
        <v>3838</v>
      </c>
    </row>
    <row r="117" spans="2:8" x14ac:dyDescent="0.25">
      <c r="B117">
        <v>1335</v>
      </c>
      <c r="C117">
        <v>5041</v>
      </c>
      <c r="D117" t="s">
        <v>53</v>
      </c>
      <c r="E117">
        <v>202</v>
      </c>
      <c r="F117" t="s">
        <v>132</v>
      </c>
      <c r="G117" s="14">
        <v>41092</v>
      </c>
      <c r="H117" s="13">
        <v>3339</v>
      </c>
    </row>
    <row r="118" spans="2:8" x14ac:dyDescent="0.25">
      <c r="B118">
        <v>1336</v>
      </c>
      <c r="C118">
        <v>5040</v>
      </c>
      <c r="D118" t="s">
        <v>54</v>
      </c>
      <c r="E118">
        <v>420</v>
      </c>
      <c r="F118" t="s">
        <v>128</v>
      </c>
      <c r="G118" s="14">
        <v>41093</v>
      </c>
      <c r="H118" s="13">
        <v>4968</v>
      </c>
    </row>
    <row r="119" spans="2:8" x14ac:dyDescent="0.25">
      <c r="B119">
        <v>1337</v>
      </c>
      <c r="C119">
        <v>5052</v>
      </c>
      <c r="D119" t="s">
        <v>50</v>
      </c>
      <c r="E119">
        <v>420</v>
      </c>
      <c r="F119" t="s">
        <v>128</v>
      </c>
      <c r="G119" s="14">
        <v>41094</v>
      </c>
      <c r="H119" s="13">
        <v>4558</v>
      </c>
    </row>
    <row r="120" spans="2:8" x14ac:dyDescent="0.25">
      <c r="B120">
        <v>1338</v>
      </c>
      <c r="C120">
        <v>5051</v>
      </c>
      <c r="D120" t="s">
        <v>51</v>
      </c>
      <c r="E120">
        <v>305</v>
      </c>
      <c r="F120" t="s">
        <v>54</v>
      </c>
      <c r="G120" s="14">
        <v>41095</v>
      </c>
      <c r="H120" s="13">
        <v>1742</v>
      </c>
    </row>
    <row r="121" spans="2:8" x14ac:dyDescent="0.25">
      <c r="B121">
        <v>1339</v>
      </c>
      <c r="C121">
        <v>5021</v>
      </c>
      <c r="D121" t="s">
        <v>57</v>
      </c>
      <c r="E121">
        <v>301</v>
      </c>
      <c r="F121" t="s">
        <v>42</v>
      </c>
      <c r="G121" s="14">
        <v>41096</v>
      </c>
      <c r="H121" s="13">
        <v>2570</v>
      </c>
    </row>
    <row r="122" spans="2:8" x14ac:dyDescent="0.25">
      <c r="B122">
        <v>1340</v>
      </c>
      <c r="C122">
        <v>5041</v>
      </c>
      <c r="D122" t="s">
        <v>53</v>
      </c>
      <c r="E122">
        <v>305</v>
      </c>
      <c r="F122" t="s">
        <v>54</v>
      </c>
      <c r="G122" s="14">
        <v>41099</v>
      </c>
      <c r="H122" s="13">
        <v>681</v>
      </c>
    </row>
    <row r="123" spans="2:8" x14ac:dyDescent="0.25">
      <c r="B123">
        <v>1341</v>
      </c>
      <c r="C123">
        <v>5030</v>
      </c>
      <c r="D123" t="s">
        <v>55</v>
      </c>
      <c r="E123">
        <v>206</v>
      </c>
      <c r="F123" t="s">
        <v>129</v>
      </c>
      <c r="G123" s="14">
        <v>41100</v>
      </c>
      <c r="H123" s="13">
        <v>2857</v>
      </c>
    </row>
    <row r="124" spans="2:8" x14ac:dyDescent="0.25">
      <c r="B124">
        <v>1342</v>
      </c>
      <c r="C124">
        <v>5040</v>
      </c>
      <c r="D124" t="s">
        <v>54</v>
      </c>
      <c r="E124">
        <v>410</v>
      </c>
      <c r="F124" t="s">
        <v>126</v>
      </c>
      <c r="G124" s="14">
        <v>41101</v>
      </c>
      <c r="H124" s="13">
        <v>4525</v>
      </c>
    </row>
    <row r="125" spans="2:8" x14ac:dyDescent="0.25">
      <c r="B125">
        <v>1343</v>
      </c>
      <c r="C125">
        <v>5055</v>
      </c>
      <c r="D125" t="s">
        <v>47</v>
      </c>
      <c r="E125">
        <v>400</v>
      </c>
      <c r="F125" t="s">
        <v>127</v>
      </c>
      <c r="G125" s="14">
        <v>41102</v>
      </c>
      <c r="H125" s="13">
        <v>3137</v>
      </c>
    </row>
    <row r="126" spans="2:8" x14ac:dyDescent="0.25">
      <c r="B126">
        <v>1344</v>
      </c>
      <c r="C126">
        <v>5020</v>
      </c>
      <c r="D126" t="s">
        <v>58</v>
      </c>
      <c r="E126">
        <v>200</v>
      </c>
      <c r="F126" t="s">
        <v>130</v>
      </c>
      <c r="G126" s="14">
        <v>41103</v>
      </c>
      <c r="H126" s="13">
        <v>2649</v>
      </c>
    </row>
    <row r="127" spans="2:8" x14ac:dyDescent="0.25">
      <c r="B127">
        <v>1345</v>
      </c>
      <c r="C127">
        <v>5021</v>
      </c>
      <c r="D127" t="s">
        <v>57</v>
      </c>
      <c r="E127">
        <v>400</v>
      </c>
      <c r="F127" t="s">
        <v>127</v>
      </c>
      <c r="G127" s="14">
        <v>41106</v>
      </c>
      <c r="H127" s="13">
        <v>4568</v>
      </c>
    </row>
    <row r="128" spans="2:8" x14ac:dyDescent="0.25">
      <c r="B128">
        <v>1346</v>
      </c>
      <c r="C128">
        <v>5041</v>
      </c>
      <c r="D128" t="s">
        <v>53</v>
      </c>
      <c r="E128">
        <v>400</v>
      </c>
      <c r="F128" t="s">
        <v>127</v>
      </c>
      <c r="G128" s="14">
        <v>41107</v>
      </c>
      <c r="H128" s="13">
        <v>4897</v>
      </c>
    </row>
    <row r="129" spans="2:8" x14ac:dyDescent="0.25">
      <c r="B129">
        <v>1347</v>
      </c>
      <c r="C129">
        <v>5030</v>
      </c>
      <c r="D129" t="s">
        <v>55</v>
      </c>
      <c r="E129">
        <v>101</v>
      </c>
      <c r="F129" t="s">
        <v>131</v>
      </c>
      <c r="G129" s="14">
        <v>41108</v>
      </c>
      <c r="H129" s="13">
        <v>3637</v>
      </c>
    </row>
    <row r="130" spans="2:8" x14ac:dyDescent="0.25">
      <c r="B130">
        <v>1348</v>
      </c>
      <c r="C130">
        <v>5050</v>
      </c>
      <c r="D130" t="s">
        <v>52</v>
      </c>
      <c r="E130">
        <v>305</v>
      </c>
      <c r="F130" t="s">
        <v>54</v>
      </c>
      <c r="G130" s="14">
        <v>41109</v>
      </c>
      <c r="H130" s="13">
        <v>504</v>
      </c>
    </row>
    <row r="131" spans="2:8" x14ac:dyDescent="0.25">
      <c r="B131">
        <v>1349</v>
      </c>
      <c r="C131">
        <v>5051</v>
      </c>
      <c r="D131" t="s">
        <v>51</v>
      </c>
      <c r="E131">
        <v>410</v>
      </c>
      <c r="F131" t="s">
        <v>126</v>
      </c>
      <c r="G131" s="14">
        <v>41110</v>
      </c>
      <c r="H131" s="13">
        <v>4793</v>
      </c>
    </row>
    <row r="132" spans="2:8" x14ac:dyDescent="0.25">
      <c r="B132">
        <v>1350</v>
      </c>
      <c r="C132">
        <v>5020</v>
      </c>
      <c r="D132" t="s">
        <v>58</v>
      </c>
      <c r="E132">
        <v>305</v>
      </c>
      <c r="F132" t="s">
        <v>54</v>
      </c>
      <c r="G132" s="14">
        <v>41113</v>
      </c>
      <c r="H132" s="13">
        <v>4726</v>
      </c>
    </row>
    <row r="133" spans="2:8" x14ac:dyDescent="0.25">
      <c r="B133">
        <v>1351</v>
      </c>
      <c r="C133">
        <v>5056</v>
      </c>
      <c r="D133" t="s">
        <v>46</v>
      </c>
      <c r="E133">
        <v>200</v>
      </c>
      <c r="F133" t="s">
        <v>130</v>
      </c>
      <c r="G133" s="14">
        <v>41114</v>
      </c>
      <c r="H133" s="13">
        <v>1661</v>
      </c>
    </row>
    <row r="134" spans="2:8" x14ac:dyDescent="0.25">
      <c r="B134">
        <v>1352</v>
      </c>
      <c r="C134">
        <v>5053</v>
      </c>
      <c r="D134" t="s">
        <v>49</v>
      </c>
      <c r="E134">
        <v>200</v>
      </c>
      <c r="F134" t="s">
        <v>130</v>
      </c>
      <c r="G134" s="14">
        <v>41115</v>
      </c>
      <c r="H134" s="13">
        <v>2651</v>
      </c>
    </row>
    <row r="135" spans="2:8" x14ac:dyDescent="0.25">
      <c r="B135">
        <v>1353</v>
      </c>
      <c r="C135">
        <v>5050</v>
      </c>
      <c r="D135" t="s">
        <v>52</v>
      </c>
      <c r="E135">
        <v>206</v>
      </c>
      <c r="F135" t="s">
        <v>129</v>
      </c>
      <c r="G135" s="14">
        <v>41116</v>
      </c>
      <c r="H135" s="13">
        <v>4307</v>
      </c>
    </row>
    <row r="136" spans="2:8" x14ac:dyDescent="0.25">
      <c r="B136">
        <v>1354</v>
      </c>
      <c r="C136">
        <v>5052</v>
      </c>
      <c r="D136" t="s">
        <v>50</v>
      </c>
      <c r="E136">
        <v>301</v>
      </c>
      <c r="F136" t="s">
        <v>42</v>
      </c>
      <c r="G136" s="14">
        <v>41117</v>
      </c>
      <c r="H136" s="13">
        <v>3423</v>
      </c>
    </row>
    <row r="137" spans="2:8" x14ac:dyDescent="0.25">
      <c r="B137">
        <v>1355</v>
      </c>
      <c r="C137">
        <v>5022</v>
      </c>
      <c r="D137" t="s">
        <v>56</v>
      </c>
      <c r="E137">
        <v>420</v>
      </c>
      <c r="F137" t="s">
        <v>128</v>
      </c>
      <c r="G137" s="14">
        <v>41120</v>
      </c>
      <c r="H137" s="13">
        <v>3177</v>
      </c>
    </row>
    <row r="138" spans="2:8" x14ac:dyDescent="0.25">
      <c r="B138">
        <v>1356</v>
      </c>
      <c r="C138">
        <v>5030</v>
      </c>
      <c r="D138" t="s">
        <v>55</v>
      </c>
      <c r="E138">
        <v>305</v>
      </c>
      <c r="F138" t="s">
        <v>54</v>
      </c>
      <c r="G138" s="14">
        <v>41121</v>
      </c>
      <c r="H138" s="13">
        <v>2724</v>
      </c>
    </row>
    <row r="139" spans="2:8" x14ac:dyDescent="0.25">
      <c r="B139">
        <v>1357</v>
      </c>
      <c r="C139">
        <v>5030</v>
      </c>
      <c r="D139" t="s">
        <v>55</v>
      </c>
      <c r="E139">
        <v>400</v>
      </c>
      <c r="F139" t="s">
        <v>127</v>
      </c>
      <c r="G139" s="14">
        <v>41122</v>
      </c>
      <c r="H139" s="13">
        <v>1784</v>
      </c>
    </row>
    <row r="140" spans="2:8" x14ac:dyDescent="0.25">
      <c r="B140">
        <v>1358</v>
      </c>
      <c r="C140">
        <v>5030</v>
      </c>
      <c r="D140" t="s">
        <v>55</v>
      </c>
      <c r="E140">
        <v>410</v>
      </c>
      <c r="F140" t="s">
        <v>126</v>
      </c>
      <c r="G140" s="14">
        <v>41123</v>
      </c>
      <c r="H140" s="13">
        <v>845</v>
      </c>
    </row>
    <row r="141" spans="2:8" x14ac:dyDescent="0.25">
      <c r="B141">
        <v>1359</v>
      </c>
      <c r="C141">
        <v>5030</v>
      </c>
      <c r="D141" t="s">
        <v>55</v>
      </c>
      <c r="E141">
        <v>100</v>
      </c>
      <c r="F141" t="s">
        <v>125</v>
      </c>
      <c r="G141" s="14">
        <v>41124</v>
      </c>
      <c r="H141" s="13">
        <v>1952</v>
      </c>
    </row>
    <row r="142" spans="2:8" x14ac:dyDescent="0.25">
      <c r="B142">
        <v>1360</v>
      </c>
      <c r="C142">
        <v>5051</v>
      </c>
      <c r="D142" t="s">
        <v>51</v>
      </c>
      <c r="E142">
        <v>301</v>
      </c>
      <c r="F142" t="s">
        <v>42</v>
      </c>
      <c r="G142" s="14">
        <v>41127</v>
      </c>
      <c r="H142" s="13">
        <v>4846</v>
      </c>
    </row>
    <row r="143" spans="2:8" x14ac:dyDescent="0.25">
      <c r="B143">
        <v>1361</v>
      </c>
      <c r="C143">
        <v>5055</v>
      </c>
      <c r="D143" t="s">
        <v>47</v>
      </c>
      <c r="E143">
        <v>301</v>
      </c>
      <c r="F143" t="s">
        <v>42</v>
      </c>
      <c r="G143" s="14">
        <v>41128</v>
      </c>
      <c r="H143" s="13">
        <v>892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zoomScaleNormal="100" workbookViewId="0">
      <selection activeCell="H3" sqref="H3"/>
    </sheetView>
  </sheetViews>
  <sheetFormatPr defaultRowHeight="13.2" x14ac:dyDescent="0.25"/>
  <cols>
    <col min="1" max="1" width="7.77734375" customWidth="1"/>
    <col min="3" max="3" width="11.5546875" customWidth="1"/>
    <col min="4" max="4" width="15.6640625" customWidth="1"/>
    <col min="5" max="5" width="9.44140625" customWidth="1"/>
    <col min="6" max="6" width="12.33203125" customWidth="1"/>
    <col min="7" max="7" width="12.88671875" customWidth="1"/>
    <col min="8" max="8" width="10.6640625" customWidth="1"/>
    <col min="9" max="9" width="12.44140625" bestFit="1" customWidth="1"/>
    <col min="10" max="10" width="11.44140625" style="18" bestFit="1" customWidth="1"/>
    <col min="11" max="11" width="11.44140625" bestFit="1" customWidth="1"/>
    <col min="12" max="12" width="11.5546875" bestFit="1" customWidth="1"/>
    <col min="13" max="13" width="11.44140625" bestFit="1" customWidth="1"/>
  </cols>
  <sheetData>
    <row r="1" spans="1:13" ht="24" thickBot="1" x14ac:dyDescent="0.5">
      <c r="A1" s="1" t="s">
        <v>202</v>
      </c>
      <c r="B1" s="2"/>
      <c r="C1" s="2" t="s">
        <v>169</v>
      </c>
      <c r="D1" s="2"/>
      <c r="E1" s="2"/>
      <c r="F1" s="2"/>
      <c r="G1" s="2"/>
      <c r="H1" s="2"/>
    </row>
    <row r="2" spans="1:13" x14ac:dyDescent="0.25">
      <c r="A2" s="4" t="s">
        <v>138</v>
      </c>
      <c r="J2" s="21" t="s">
        <v>176</v>
      </c>
    </row>
    <row r="3" spans="1:13" x14ac:dyDescent="0.25">
      <c r="H3" s="13"/>
      <c r="J3" s="18" t="s">
        <v>54</v>
      </c>
      <c r="K3" t="s">
        <v>132</v>
      </c>
      <c r="L3" t="s">
        <v>129</v>
      </c>
      <c r="M3" t="s">
        <v>42</v>
      </c>
    </row>
    <row r="4" spans="1:13" x14ac:dyDescent="0.25">
      <c r="B4" s="16" t="s">
        <v>137</v>
      </c>
      <c r="C4" s="16" t="s">
        <v>79</v>
      </c>
      <c r="D4" s="16" t="s">
        <v>136</v>
      </c>
      <c r="E4" s="16" t="s">
        <v>135</v>
      </c>
      <c r="F4" s="16" t="s">
        <v>134</v>
      </c>
      <c r="G4" s="16" t="s">
        <v>106</v>
      </c>
      <c r="H4" s="16" t="s">
        <v>19</v>
      </c>
      <c r="J4" s="40"/>
      <c r="K4" s="40"/>
      <c r="L4" s="40"/>
      <c r="M4" s="40"/>
    </row>
    <row r="5" spans="1:13" x14ac:dyDescent="0.25">
      <c r="B5">
        <v>1223</v>
      </c>
      <c r="C5">
        <v>5050</v>
      </c>
      <c r="D5" t="s">
        <v>52</v>
      </c>
      <c r="E5">
        <v>305</v>
      </c>
      <c r="F5" t="s">
        <v>54</v>
      </c>
      <c r="G5" s="14">
        <v>40934</v>
      </c>
      <c r="H5" s="13">
        <v>727</v>
      </c>
      <c r="I5" s="20">
        <f>SUM(H:H)</f>
        <v>370388</v>
      </c>
      <c r="J5" s="37"/>
      <c r="K5" s="37"/>
      <c r="L5" s="37"/>
      <c r="M5" s="37"/>
    </row>
    <row r="6" spans="1:13" x14ac:dyDescent="0.25">
      <c r="B6">
        <v>1224</v>
      </c>
      <c r="C6">
        <v>5021</v>
      </c>
      <c r="D6" t="s">
        <v>57</v>
      </c>
      <c r="E6">
        <v>202</v>
      </c>
      <c r="F6" t="s">
        <v>132</v>
      </c>
      <c r="G6" s="14">
        <v>40935</v>
      </c>
      <c r="H6" s="13">
        <v>4680</v>
      </c>
    </row>
    <row r="7" spans="1:13" x14ac:dyDescent="0.25">
      <c r="B7">
        <v>1225</v>
      </c>
      <c r="C7">
        <v>5052</v>
      </c>
      <c r="D7" t="s">
        <v>50</v>
      </c>
      <c r="E7">
        <v>202</v>
      </c>
      <c r="F7" t="s">
        <v>132</v>
      </c>
      <c r="G7" s="14">
        <v>40938</v>
      </c>
      <c r="H7" s="13">
        <v>4262</v>
      </c>
      <c r="J7" s="39" t="s">
        <v>183</v>
      </c>
      <c r="K7" t="s">
        <v>182</v>
      </c>
    </row>
    <row r="8" spans="1:13" x14ac:dyDescent="0.25">
      <c r="B8">
        <v>1226</v>
      </c>
      <c r="C8">
        <v>5054</v>
      </c>
      <c r="D8" t="s">
        <v>48</v>
      </c>
      <c r="E8">
        <v>206</v>
      </c>
      <c r="F8" t="s">
        <v>129</v>
      </c>
      <c r="G8" s="14">
        <v>40939</v>
      </c>
      <c r="H8" s="13">
        <v>4809</v>
      </c>
      <c r="J8" s="39" t="s">
        <v>184</v>
      </c>
      <c r="K8" t="s">
        <v>185</v>
      </c>
    </row>
    <row r="9" spans="1:13" x14ac:dyDescent="0.25">
      <c r="B9">
        <v>1227</v>
      </c>
      <c r="C9">
        <v>5055</v>
      </c>
      <c r="D9" t="s">
        <v>47</v>
      </c>
      <c r="E9">
        <v>301</v>
      </c>
      <c r="F9" t="s">
        <v>42</v>
      </c>
      <c r="G9" s="14">
        <v>40940</v>
      </c>
      <c r="H9" s="13">
        <v>4025</v>
      </c>
      <c r="J9" s="39" t="s">
        <v>186</v>
      </c>
      <c r="K9" t="s">
        <v>187</v>
      </c>
    </row>
    <row r="10" spans="1:13" x14ac:dyDescent="0.25">
      <c r="B10">
        <v>1228</v>
      </c>
      <c r="C10">
        <v>5056</v>
      </c>
      <c r="D10" t="s">
        <v>46</v>
      </c>
      <c r="E10">
        <v>420</v>
      </c>
      <c r="F10" t="s">
        <v>128</v>
      </c>
      <c r="G10" s="14">
        <v>40941</v>
      </c>
      <c r="H10" s="13">
        <v>976</v>
      </c>
      <c r="J10" s="39" t="s">
        <v>188</v>
      </c>
      <c r="K10" t="s">
        <v>189</v>
      </c>
    </row>
    <row r="11" spans="1:13" x14ac:dyDescent="0.25">
      <c r="B11">
        <v>1229</v>
      </c>
      <c r="C11">
        <v>5055</v>
      </c>
      <c r="D11" t="s">
        <v>47</v>
      </c>
      <c r="E11">
        <v>301</v>
      </c>
      <c r="F11" t="s">
        <v>42</v>
      </c>
      <c r="G11" s="14">
        <v>40942</v>
      </c>
      <c r="H11" s="13">
        <v>3991</v>
      </c>
      <c r="J11" s="39"/>
    </row>
    <row r="12" spans="1:13" x14ac:dyDescent="0.25">
      <c r="B12">
        <v>1230</v>
      </c>
      <c r="C12">
        <v>5020</v>
      </c>
      <c r="D12" t="s">
        <v>58</v>
      </c>
      <c r="E12">
        <v>102</v>
      </c>
      <c r="F12" t="s">
        <v>133</v>
      </c>
      <c r="G12" s="14">
        <v>40945</v>
      </c>
      <c r="H12" s="13">
        <v>2337</v>
      </c>
      <c r="J12" s="39"/>
    </row>
    <row r="13" spans="1:13" x14ac:dyDescent="0.25">
      <c r="B13">
        <v>1231</v>
      </c>
      <c r="C13">
        <v>5052</v>
      </c>
      <c r="D13" t="s">
        <v>50</v>
      </c>
      <c r="E13">
        <v>420</v>
      </c>
      <c r="F13" t="s">
        <v>128</v>
      </c>
      <c r="G13" s="14">
        <v>40946</v>
      </c>
      <c r="H13" s="13">
        <v>257</v>
      </c>
      <c r="J13" s="39"/>
    </row>
    <row r="14" spans="1:13" x14ac:dyDescent="0.25">
      <c r="B14">
        <v>1232</v>
      </c>
      <c r="C14">
        <v>5053</v>
      </c>
      <c r="D14" t="s">
        <v>49</v>
      </c>
      <c r="E14">
        <v>101</v>
      </c>
      <c r="F14" t="s">
        <v>131</v>
      </c>
      <c r="G14" s="14">
        <v>40947</v>
      </c>
      <c r="H14" s="13">
        <v>631</v>
      </c>
    </row>
    <row r="15" spans="1:13" x14ac:dyDescent="0.25">
      <c r="B15">
        <v>1233</v>
      </c>
      <c r="C15">
        <v>5020</v>
      </c>
      <c r="D15" t="s">
        <v>58</v>
      </c>
      <c r="E15">
        <v>202</v>
      </c>
      <c r="F15" t="s">
        <v>132</v>
      </c>
      <c r="G15" s="14">
        <v>40948</v>
      </c>
      <c r="H15" s="13">
        <v>2899</v>
      </c>
    </row>
    <row r="16" spans="1:13" x14ac:dyDescent="0.25">
      <c r="B16">
        <v>1234</v>
      </c>
      <c r="C16">
        <v>5050</v>
      </c>
      <c r="D16" t="s">
        <v>52</v>
      </c>
      <c r="E16">
        <v>410</v>
      </c>
      <c r="F16" t="s">
        <v>126</v>
      </c>
      <c r="G16" s="14">
        <v>40949</v>
      </c>
      <c r="H16" s="13">
        <v>4817</v>
      </c>
    </row>
    <row r="17" spans="2:8" x14ac:dyDescent="0.25">
      <c r="B17">
        <v>1235</v>
      </c>
      <c r="C17">
        <v>5040</v>
      </c>
      <c r="D17" t="s">
        <v>54</v>
      </c>
      <c r="E17">
        <v>400</v>
      </c>
      <c r="F17" t="s">
        <v>127</v>
      </c>
      <c r="G17" s="14">
        <v>40952</v>
      </c>
      <c r="H17" s="13">
        <v>471</v>
      </c>
    </row>
    <row r="18" spans="2:8" x14ac:dyDescent="0.25">
      <c r="B18">
        <v>1236</v>
      </c>
      <c r="C18">
        <v>5040</v>
      </c>
      <c r="D18" t="s">
        <v>54</v>
      </c>
      <c r="E18">
        <v>301</v>
      </c>
      <c r="F18" t="s">
        <v>42</v>
      </c>
      <c r="G18" s="14">
        <v>40953</v>
      </c>
      <c r="H18" s="13">
        <v>789</v>
      </c>
    </row>
    <row r="19" spans="2:8" x14ac:dyDescent="0.25">
      <c r="B19">
        <v>1237</v>
      </c>
      <c r="C19">
        <v>5054</v>
      </c>
      <c r="D19" t="s">
        <v>48</v>
      </c>
      <c r="E19">
        <v>101</v>
      </c>
      <c r="F19" t="s">
        <v>131</v>
      </c>
      <c r="G19" s="14">
        <v>40954</v>
      </c>
      <c r="H19" s="13">
        <v>4560</v>
      </c>
    </row>
    <row r="20" spans="2:8" x14ac:dyDescent="0.25">
      <c r="B20">
        <v>1238</v>
      </c>
      <c r="C20">
        <v>5050</v>
      </c>
      <c r="D20" t="s">
        <v>52</v>
      </c>
      <c r="E20">
        <v>410</v>
      </c>
      <c r="F20" t="s">
        <v>126</v>
      </c>
      <c r="G20" s="14">
        <v>40955</v>
      </c>
      <c r="H20" s="13">
        <v>3124</v>
      </c>
    </row>
    <row r="21" spans="2:8" x14ac:dyDescent="0.25">
      <c r="B21">
        <v>1239</v>
      </c>
      <c r="C21">
        <v>5052</v>
      </c>
      <c r="D21" t="s">
        <v>50</v>
      </c>
      <c r="E21">
        <v>301</v>
      </c>
      <c r="F21" t="s">
        <v>42</v>
      </c>
      <c r="G21" s="14">
        <v>40956</v>
      </c>
      <c r="H21" s="13">
        <v>3139</v>
      </c>
    </row>
    <row r="22" spans="2:8" x14ac:dyDescent="0.25">
      <c r="B22">
        <v>1240</v>
      </c>
      <c r="C22">
        <v>5052</v>
      </c>
      <c r="D22" t="s">
        <v>50</v>
      </c>
      <c r="E22">
        <v>102</v>
      </c>
      <c r="F22" t="s">
        <v>133</v>
      </c>
      <c r="G22" s="14">
        <v>40959</v>
      </c>
      <c r="H22" s="13">
        <v>4638</v>
      </c>
    </row>
    <row r="23" spans="2:8" x14ac:dyDescent="0.25">
      <c r="B23">
        <v>1241</v>
      </c>
      <c r="C23">
        <v>5050</v>
      </c>
      <c r="D23" t="s">
        <v>52</v>
      </c>
      <c r="E23">
        <v>400</v>
      </c>
      <c r="F23" t="s">
        <v>127</v>
      </c>
      <c r="G23" s="14">
        <v>40960</v>
      </c>
      <c r="H23" s="13">
        <v>1774</v>
      </c>
    </row>
    <row r="24" spans="2:8" x14ac:dyDescent="0.25">
      <c r="B24">
        <v>1242</v>
      </c>
      <c r="C24">
        <v>5054</v>
      </c>
      <c r="D24" t="s">
        <v>48</v>
      </c>
      <c r="E24">
        <v>301</v>
      </c>
      <c r="F24" t="s">
        <v>42</v>
      </c>
      <c r="G24" s="14">
        <v>40961</v>
      </c>
      <c r="H24" s="13">
        <v>1727</v>
      </c>
    </row>
    <row r="25" spans="2:8" x14ac:dyDescent="0.25">
      <c r="B25">
        <v>1243</v>
      </c>
      <c r="C25">
        <v>5020</v>
      </c>
      <c r="D25" t="s">
        <v>58</v>
      </c>
      <c r="E25">
        <v>400</v>
      </c>
      <c r="F25" t="s">
        <v>127</v>
      </c>
      <c r="G25" s="14">
        <v>40962</v>
      </c>
      <c r="H25" s="13">
        <v>4513</v>
      </c>
    </row>
    <row r="26" spans="2:8" x14ac:dyDescent="0.25">
      <c r="B26">
        <v>1244</v>
      </c>
      <c r="C26">
        <v>5020</v>
      </c>
      <c r="D26" t="s">
        <v>58</v>
      </c>
      <c r="E26">
        <v>410</v>
      </c>
      <c r="F26" t="s">
        <v>126</v>
      </c>
      <c r="G26" s="14">
        <v>40963</v>
      </c>
      <c r="H26" s="13">
        <v>2869</v>
      </c>
    </row>
    <row r="27" spans="2:8" x14ac:dyDescent="0.25">
      <c r="B27">
        <v>1245</v>
      </c>
      <c r="C27">
        <v>5054</v>
      </c>
      <c r="D27" t="s">
        <v>48</v>
      </c>
      <c r="E27">
        <v>100</v>
      </c>
      <c r="F27" t="s">
        <v>125</v>
      </c>
      <c r="G27" s="14">
        <v>40966</v>
      </c>
      <c r="H27" s="13">
        <v>723</v>
      </c>
    </row>
    <row r="28" spans="2:8" x14ac:dyDescent="0.25">
      <c r="B28">
        <v>1246</v>
      </c>
      <c r="C28">
        <v>5050</v>
      </c>
      <c r="D28" t="s">
        <v>52</v>
      </c>
      <c r="E28">
        <v>305</v>
      </c>
      <c r="F28" t="s">
        <v>54</v>
      </c>
      <c r="G28" s="14">
        <v>40967</v>
      </c>
      <c r="H28" s="13">
        <v>2516</v>
      </c>
    </row>
    <row r="29" spans="2:8" x14ac:dyDescent="0.25">
      <c r="B29">
        <v>1247</v>
      </c>
      <c r="C29">
        <v>5053</v>
      </c>
      <c r="D29" t="s">
        <v>49</v>
      </c>
      <c r="E29">
        <v>101</v>
      </c>
      <c r="F29" t="s">
        <v>131</v>
      </c>
      <c r="G29" s="14">
        <v>40968</v>
      </c>
      <c r="H29" s="13">
        <v>335</v>
      </c>
    </row>
    <row r="30" spans="2:8" x14ac:dyDescent="0.25">
      <c r="B30">
        <v>1248</v>
      </c>
      <c r="C30">
        <v>5056</v>
      </c>
      <c r="D30" t="s">
        <v>46</v>
      </c>
      <c r="E30">
        <v>102</v>
      </c>
      <c r="F30" t="s">
        <v>133</v>
      </c>
      <c r="G30" s="14">
        <v>40969</v>
      </c>
      <c r="H30" s="13">
        <v>178</v>
      </c>
    </row>
    <row r="31" spans="2:8" x14ac:dyDescent="0.25">
      <c r="B31">
        <v>1249</v>
      </c>
      <c r="C31">
        <v>5055</v>
      </c>
      <c r="D31" t="s">
        <v>47</v>
      </c>
      <c r="E31">
        <v>102</v>
      </c>
      <c r="F31" t="s">
        <v>133</v>
      </c>
      <c r="G31" s="14">
        <v>40970</v>
      </c>
      <c r="H31" s="13">
        <v>2035</v>
      </c>
    </row>
    <row r="32" spans="2:8" x14ac:dyDescent="0.25">
      <c r="B32">
        <v>1250</v>
      </c>
      <c r="C32">
        <v>5030</v>
      </c>
      <c r="D32" t="s">
        <v>55</v>
      </c>
      <c r="E32">
        <v>301</v>
      </c>
      <c r="F32" t="s">
        <v>42</v>
      </c>
      <c r="G32" s="14">
        <v>40973</v>
      </c>
      <c r="H32" s="13">
        <v>979</v>
      </c>
    </row>
    <row r="33" spans="2:8" x14ac:dyDescent="0.25">
      <c r="B33">
        <v>1251</v>
      </c>
      <c r="C33">
        <v>5053</v>
      </c>
      <c r="D33" t="s">
        <v>49</v>
      </c>
      <c r="E33">
        <v>206</v>
      </c>
      <c r="F33" t="s">
        <v>129</v>
      </c>
      <c r="G33" s="14">
        <v>40974</v>
      </c>
      <c r="H33" s="13">
        <v>4856</v>
      </c>
    </row>
    <row r="34" spans="2:8" x14ac:dyDescent="0.25">
      <c r="B34">
        <v>1252</v>
      </c>
      <c r="C34">
        <v>5052</v>
      </c>
      <c r="D34" t="s">
        <v>50</v>
      </c>
      <c r="E34">
        <v>101</v>
      </c>
      <c r="F34" t="s">
        <v>131</v>
      </c>
      <c r="G34" s="14">
        <v>40975</v>
      </c>
      <c r="H34" s="13">
        <v>791</v>
      </c>
    </row>
    <row r="35" spans="2:8" x14ac:dyDescent="0.25">
      <c r="B35">
        <v>1253</v>
      </c>
      <c r="C35">
        <v>5022</v>
      </c>
      <c r="D35" t="s">
        <v>56</v>
      </c>
      <c r="E35">
        <v>101</v>
      </c>
      <c r="F35" t="s">
        <v>131</v>
      </c>
      <c r="G35" s="14">
        <v>40976</v>
      </c>
      <c r="H35" s="13">
        <v>2569</v>
      </c>
    </row>
    <row r="36" spans="2:8" x14ac:dyDescent="0.25">
      <c r="B36">
        <v>1254</v>
      </c>
      <c r="C36">
        <v>5050</v>
      </c>
      <c r="D36" t="s">
        <v>52</v>
      </c>
      <c r="E36">
        <v>200</v>
      </c>
      <c r="F36" t="s">
        <v>130</v>
      </c>
      <c r="G36" s="14">
        <v>40977</v>
      </c>
      <c r="H36" s="13">
        <v>3281</v>
      </c>
    </row>
    <row r="37" spans="2:8" x14ac:dyDescent="0.25">
      <c r="B37">
        <v>1255</v>
      </c>
      <c r="C37">
        <v>5052</v>
      </c>
      <c r="D37" t="s">
        <v>50</v>
      </c>
      <c r="E37">
        <v>202</v>
      </c>
      <c r="F37" t="s">
        <v>132</v>
      </c>
      <c r="G37" s="14">
        <v>40980</v>
      </c>
      <c r="H37" s="13">
        <v>1494</v>
      </c>
    </row>
    <row r="38" spans="2:8" x14ac:dyDescent="0.25">
      <c r="B38">
        <v>1256</v>
      </c>
      <c r="C38">
        <v>5053</v>
      </c>
      <c r="D38" t="s">
        <v>49</v>
      </c>
      <c r="E38">
        <v>420</v>
      </c>
      <c r="F38" t="s">
        <v>128</v>
      </c>
      <c r="G38" s="14">
        <v>40981</v>
      </c>
      <c r="H38" s="13">
        <v>3697</v>
      </c>
    </row>
    <row r="39" spans="2:8" x14ac:dyDescent="0.25">
      <c r="B39">
        <v>1257</v>
      </c>
      <c r="C39">
        <v>5021</v>
      </c>
      <c r="D39" t="s">
        <v>57</v>
      </c>
      <c r="E39">
        <v>202</v>
      </c>
      <c r="F39" t="s">
        <v>132</v>
      </c>
      <c r="G39" s="14">
        <v>40982</v>
      </c>
      <c r="H39" s="13">
        <v>267</v>
      </c>
    </row>
    <row r="40" spans="2:8" x14ac:dyDescent="0.25">
      <c r="B40">
        <v>1258</v>
      </c>
      <c r="C40">
        <v>5021</v>
      </c>
      <c r="D40" t="s">
        <v>57</v>
      </c>
      <c r="E40">
        <v>100</v>
      </c>
      <c r="F40" t="s">
        <v>125</v>
      </c>
      <c r="G40" s="14">
        <v>40983</v>
      </c>
      <c r="H40" s="13">
        <v>248</v>
      </c>
    </row>
    <row r="41" spans="2:8" x14ac:dyDescent="0.25">
      <c r="B41">
        <v>1259</v>
      </c>
      <c r="C41">
        <v>5054</v>
      </c>
      <c r="D41" t="s">
        <v>48</v>
      </c>
      <c r="E41">
        <v>410</v>
      </c>
      <c r="F41" t="s">
        <v>126</v>
      </c>
      <c r="G41" s="14">
        <v>40984</v>
      </c>
      <c r="H41" s="13">
        <v>1574</v>
      </c>
    </row>
    <row r="42" spans="2:8" x14ac:dyDescent="0.25">
      <c r="B42">
        <v>1260</v>
      </c>
      <c r="C42">
        <v>5022</v>
      </c>
      <c r="D42" t="s">
        <v>56</v>
      </c>
      <c r="E42">
        <v>420</v>
      </c>
      <c r="F42" t="s">
        <v>128</v>
      </c>
      <c r="G42" s="14">
        <v>40987</v>
      </c>
      <c r="H42" s="13">
        <v>3938</v>
      </c>
    </row>
    <row r="43" spans="2:8" x14ac:dyDescent="0.25">
      <c r="B43">
        <v>1261</v>
      </c>
      <c r="C43">
        <v>5055</v>
      </c>
      <c r="D43" t="s">
        <v>47</v>
      </c>
      <c r="E43">
        <v>301</v>
      </c>
      <c r="F43" t="s">
        <v>42</v>
      </c>
      <c r="G43" s="14">
        <v>40988</v>
      </c>
      <c r="H43" s="13">
        <v>730</v>
      </c>
    </row>
    <row r="44" spans="2:8" x14ac:dyDescent="0.25">
      <c r="B44">
        <v>1262</v>
      </c>
      <c r="C44">
        <v>5040</v>
      </c>
      <c r="D44" t="s">
        <v>54</v>
      </c>
      <c r="E44">
        <v>206</v>
      </c>
      <c r="F44" t="s">
        <v>129</v>
      </c>
      <c r="G44" s="14">
        <v>40989</v>
      </c>
      <c r="H44" s="13">
        <v>3869</v>
      </c>
    </row>
    <row r="45" spans="2:8" x14ac:dyDescent="0.25">
      <c r="B45">
        <v>1263</v>
      </c>
      <c r="C45">
        <v>5053</v>
      </c>
      <c r="D45" t="s">
        <v>49</v>
      </c>
      <c r="E45">
        <v>410</v>
      </c>
      <c r="F45" t="s">
        <v>126</v>
      </c>
      <c r="G45" s="14">
        <v>40990</v>
      </c>
      <c r="H45" s="13">
        <v>4370</v>
      </c>
    </row>
    <row r="46" spans="2:8" x14ac:dyDescent="0.25">
      <c r="B46">
        <v>1264</v>
      </c>
      <c r="C46">
        <v>5021</v>
      </c>
      <c r="D46" t="s">
        <v>57</v>
      </c>
      <c r="E46">
        <v>420</v>
      </c>
      <c r="F46" t="s">
        <v>128</v>
      </c>
      <c r="G46" s="14">
        <v>40991</v>
      </c>
      <c r="H46" s="13">
        <v>4592</v>
      </c>
    </row>
    <row r="47" spans="2:8" x14ac:dyDescent="0.25">
      <c r="B47">
        <v>1265</v>
      </c>
      <c r="C47">
        <v>5020</v>
      </c>
      <c r="D47" t="s">
        <v>58</v>
      </c>
      <c r="E47">
        <v>301</v>
      </c>
      <c r="F47" t="s">
        <v>42</v>
      </c>
      <c r="G47" s="14">
        <v>40994</v>
      </c>
      <c r="H47" s="13">
        <v>4233</v>
      </c>
    </row>
    <row r="48" spans="2:8" x14ac:dyDescent="0.25">
      <c r="B48">
        <v>1266</v>
      </c>
      <c r="C48">
        <v>5054</v>
      </c>
      <c r="D48" t="s">
        <v>48</v>
      </c>
      <c r="E48">
        <v>202</v>
      </c>
      <c r="F48" t="s">
        <v>132</v>
      </c>
      <c r="G48" s="14">
        <v>40995</v>
      </c>
      <c r="H48" s="13">
        <v>1231</v>
      </c>
    </row>
    <row r="49" spans="2:8" x14ac:dyDescent="0.25">
      <c r="B49">
        <v>1267</v>
      </c>
      <c r="C49">
        <v>5021</v>
      </c>
      <c r="D49" t="s">
        <v>57</v>
      </c>
      <c r="E49">
        <v>206</v>
      </c>
      <c r="F49" t="s">
        <v>129</v>
      </c>
      <c r="G49" s="14">
        <v>40996</v>
      </c>
      <c r="H49" s="13">
        <v>1541</v>
      </c>
    </row>
    <row r="50" spans="2:8" x14ac:dyDescent="0.25">
      <c r="B50">
        <v>1268</v>
      </c>
      <c r="C50">
        <v>5051</v>
      </c>
      <c r="D50" t="s">
        <v>51</v>
      </c>
      <c r="E50">
        <v>410</v>
      </c>
      <c r="F50" t="s">
        <v>126</v>
      </c>
      <c r="G50" s="14">
        <v>40997</v>
      </c>
      <c r="H50" s="13">
        <v>1261</v>
      </c>
    </row>
    <row r="51" spans="2:8" x14ac:dyDescent="0.25">
      <c r="B51">
        <v>1269</v>
      </c>
      <c r="C51">
        <v>5030</v>
      </c>
      <c r="D51" t="s">
        <v>55</v>
      </c>
      <c r="E51">
        <v>400</v>
      </c>
      <c r="F51" t="s">
        <v>127</v>
      </c>
      <c r="G51" s="14">
        <v>40998</v>
      </c>
      <c r="H51" s="13">
        <v>2698</v>
      </c>
    </row>
    <row r="52" spans="2:8" x14ac:dyDescent="0.25">
      <c r="B52">
        <v>1270</v>
      </c>
      <c r="C52">
        <v>5055</v>
      </c>
      <c r="D52" t="s">
        <v>47</v>
      </c>
      <c r="E52">
        <v>420</v>
      </c>
      <c r="F52" t="s">
        <v>128</v>
      </c>
      <c r="G52" s="14">
        <v>41001</v>
      </c>
      <c r="H52" s="13">
        <v>3957</v>
      </c>
    </row>
    <row r="53" spans="2:8" x14ac:dyDescent="0.25">
      <c r="B53">
        <v>1271</v>
      </c>
      <c r="C53">
        <v>5056</v>
      </c>
      <c r="D53" t="s">
        <v>46</v>
      </c>
      <c r="E53">
        <v>410</v>
      </c>
      <c r="F53" t="s">
        <v>126</v>
      </c>
      <c r="G53" s="14">
        <v>41002</v>
      </c>
      <c r="H53" s="13">
        <v>2153</v>
      </c>
    </row>
    <row r="54" spans="2:8" x14ac:dyDescent="0.25">
      <c r="B54">
        <v>1272</v>
      </c>
      <c r="C54">
        <v>5050</v>
      </c>
      <c r="D54" t="s">
        <v>52</v>
      </c>
      <c r="E54">
        <v>100</v>
      </c>
      <c r="F54" t="s">
        <v>125</v>
      </c>
      <c r="G54" s="14">
        <v>41003</v>
      </c>
      <c r="H54" s="13">
        <v>1515</v>
      </c>
    </row>
    <row r="55" spans="2:8" x14ac:dyDescent="0.25">
      <c r="B55">
        <v>1273</v>
      </c>
      <c r="C55">
        <v>5022</v>
      </c>
      <c r="D55" t="s">
        <v>56</v>
      </c>
      <c r="E55">
        <v>301</v>
      </c>
      <c r="F55" t="s">
        <v>42</v>
      </c>
      <c r="G55" s="14">
        <v>41004</v>
      </c>
      <c r="H55" s="13">
        <v>2259</v>
      </c>
    </row>
    <row r="56" spans="2:8" x14ac:dyDescent="0.25">
      <c r="B56">
        <v>1274</v>
      </c>
      <c r="C56">
        <v>5040</v>
      </c>
      <c r="D56" t="s">
        <v>54</v>
      </c>
      <c r="E56">
        <v>101</v>
      </c>
      <c r="F56" t="s">
        <v>131</v>
      </c>
      <c r="G56" s="14">
        <v>41005</v>
      </c>
      <c r="H56" s="13">
        <v>2937</v>
      </c>
    </row>
    <row r="57" spans="2:8" x14ac:dyDescent="0.25">
      <c r="B57">
        <v>1275</v>
      </c>
      <c r="C57">
        <v>5021</v>
      </c>
      <c r="D57" t="s">
        <v>57</v>
      </c>
      <c r="E57">
        <v>101</v>
      </c>
      <c r="F57" t="s">
        <v>131</v>
      </c>
      <c r="G57" s="14">
        <v>41008</v>
      </c>
      <c r="H57" s="13">
        <v>4427</v>
      </c>
    </row>
    <row r="58" spans="2:8" x14ac:dyDescent="0.25">
      <c r="B58">
        <v>1276</v>
      </c>
      <c r="C58">
        <v>5056</v>
      </c>
      <c r="D58" t="s">
        <v>46</v>
      </c>
      <c r="E58">
        <v>101</v>
      </c>
      <c r="F58" t="s">
        <v>131</v>
      </c>
      <c r="G58" s="14">
        <v>41009</v>
      </c>
      <c r="H58" s="13">
        <v>1555</v>
      </c>
    </row>
    <row r="59" spans="2:8" x14ac:dyDescent="0.25">
      <c r="B59">
        <v>1277</v>
      </c>
      <c r="C59">
        <v>5030</v>
      </c>
      <c r="D59" t="s">
        <v>55</v>
      </c>
      <c r="E59">
        <v>200</v>
      </c>
      <c r="F59" t="s">
        <v>130</v>
      </c>
      <c r="G59" s="14">
        <v>41010</v>
      </c>
      <c r="H59" s="13">
        <v>3604</v>
      </c>
    </row>
    <row r="60" spans="2:8" x14ac:dyDescent="0.25">
      <c r="B60">
        <v>1278</v>
      </c>
      <c r="C60">
        <v>5054</v>
      </c>
      <c r="D60" t="s">
        <v>48</v>
      </c>
      <c r="E60">
        <v>206</v>
      </c>
      <c r="F60" t="s">
        <v>129</v>
      </c>
      <c r="G60" s="14">
        <v>41011</v>
      </c>
      <c r="H60" s="13">
        <v>1834</v>
      </c>
    </row>
    <row r="61" spans="2:8" x14ac:dyDescent="0.25">
      <c r="B61">
        <v>1279</v>
      </c>
      <c r="C61">
        <v>5051</v>
      </c>
      <c r="D61" t="s">
        <v>51</v>
      </c>
      <c r="E61">
        <v>200</v>
      </c>
      <c r="F61" t="s">
        <v>130</v>
      </c>
      <c r="G61" s="14">
        <v>41012</v>
      </c>
      <c r="H61" s="13">
        <v>3667</v>
      </c>
    </row>
    <row r="62" spans="2:8" x14ac:dyDescent="0.25">
      <c r="B62">
        <v>1280</v>
      </c>
      <c r="C62">
        <v>5050</v>
      </c>
      <c r="D62" t="s">
        <v>52</v>
      </c>
      <c r="E62">
        <v>100</v>
      </c>
      <c r="F62" t="s">
        <v>125</v>
      </c>
      <c r="G62" s="14">
        <v>41015</v>
      </c>
      <c r="H62" s="13">
        <v>3206</v>
      </c>
    </row>
    <row r="63" spans="2:8" x14ac:dyDescent="0.25">
      <c r="B63">
        <v>1281</v>
      </c>
      <c r="C63">
        <v>5051</v>
      </c>
      <c r="D63" t="s">
        <v>51</v>
      </c>
      <c r="E63">
        <v>100</v>
      </c>
      <c r="F63" t="s">
        <v>125</v>
      </c>
      <c r="G63" s="14">
        <v>41016</v>
      </c>
      <c r="H63" s="13">
        <v>2264</v>
      </c>
    </row>
    <row r="64" spans="2:8" x14ac:dyDescent="0.25">
      <c r="B64">
        <v>1282</v>
      </c>
      <c r="C64">
        <v>5053</v>
      </c>
      <c r="D64" t="s">
        <v>49</v>
      </c>
      <c r="E64">
        <v>100</v>
      </c>
      <c r="F64" t="s">
        <v>125</v>
      </c>
      <c r="G64" s="14">
        <v>41017</v>
      </c>
      <c r="H64" s="13">
        <v>4458</v>
      </c>
    </row>
    <row r="65" spans="2:8" x14ac:dyDescent="0.25">
      <c r="B65">
        <v>1283</v>
      </c>
      <c r="C65">
        <v>5022</v>
      </c>
      <c r="D65" t="s">
        <v>56</v>
      </c>
      <c r="E65">
        <v>206</v>
      </c>
      <c r="F65" t="s">
        <v>129</v>
      </c>
      <c r="G65" s="14">
        <v>41018</v>
      </c>
      <c r="H65" s="13">
        <v>2733</v>
      </c>
    </row>
    <row r="66" spans="2:8" x14ac:dyDescent="0.25">
      <c r="B66">
        <v>1284</v>
      </c>
      <c r="C66">
        <v>5050</v>
      </c>
      <c r="D66" t="s">
        <v>52</v>
      </c>
      <c r="E66">
        <v>100</v>
      </c>
      <c r="F66" t="s">
        <v>125</v>
      </c>
      <c r="G66" s="14">
        <v>41019</v>
      </c>
      <c r="H66" s="13">
        <v>2905</v>
      </c>
    </row>
    <row r="67" spans="2:8" x14ac:dyDescent="0.25">
      <c r="B67">
        <v>1285</v>
      </c>
      <c r="C67">
        <v>5030</v>
      </c>
      <c r="D67" t="s">
        <v>55</v>
      </c>
      <c r="E67">
        <v>101</v>
      </c>
      <c r="F67" t="s">
        <v>131</v>
      </c>
      <c r="G67" s="14">
        <v>41022</v>
      </c>
      <c r="H67" s="13">
        <v>4325</v>
      </c>
    </row>
    <row r="68" spans="2:8" x14ac:dyDescent="0.25">
      <c r="B68">
        <v>1286</v>
      </c>
      <c r="C68">
        <v>5051</v>
      </c>
      <c r="D68" t="s">
        <v>51</v>
      </c>
      <c r="E68">
        <v>305</v>
      </c>
      <c r="F68" t="s">
        <v>54</v>
      </c>
      <c r="G68" s="14">
        <v>41023</v>
      </c>
      <c r="H68" s="13">
        <v>2074</v>
      </c>
    </row>
    <row r="69" spans="2:8" x14ac:dyDescent="0.25">
      <c r="B69">
        <v>1287</v>
      </c>
      <c r="C69">
        <v>5054</v>
      </c>
      <c r="D69" t="s">
        <v>48</v>
      </c>
      <c r="E69">
        <v>206</v>
      </c>
      <c r="F69" t="s">
        <v>129</v>
      </c>
      <c r="G69" s="14">
        <v>41024</v>
      </c>
      <c r="H69" s="13">
        <v>4981</v>
      </c>
    </row>
    <row r="70" spans="2:8" x14ac:dyDescent="0.25">
      <c r="B70">
        <v>1288</v>
      </c>
      <c r="C70">
        <v>5052</v>
      </c>
      <c r="D70" t="s">
        <v>50</v>
      </c>
      <c r="E70">
        <v>301</v>
      </c>
      <c r="F70" t="s">
        <v>42</v>
      </c>
      <c r="G70" s="14">
        <v>41025</v>
      </c>
      <c r="H70" s="13">
        <v>795</v>
      </c>
    </row>
    <row r="71" spans="2:8" x14ac:dyDescent="0.25">
      <c r="B71">
        <v>1289</v>
      </c>
      <c r="C71">
        <v>5054</v>
      </c>
      <c r="D71" t="s">
        <v>48</v>
      </c>
      <c r="E71">
        <v>400</v>
      </c>
      <c r="F71" t="s">
        <v>127</v>
      </c>
      <c r="G71" s="14">
        <v>41026</v>
      </c>
      <c r="H71" s="13">
        <v>1415</v>
      </c>
    </row>
    <row r="72" spans="2:8" x14ac:dyDescent="0.25">
      <c r="B72">
        <v>1290</v>
      </c>
      <c r="C72">
        <v>5022</v>
      </c>
      <c r="D72" t="s">
        <v>56</v>
      </c>
      <c r="E72">
        <v>305</v>
      </c>
      <c r="F72" t="s">
        <v>54</v>
      </c>
      <c r="G72" s="14">
        <v>41029</v>
      </c>
      <c r="H72" s="13">
        <v>2231</v>
      </c>
    </row>
    <row r="73" spans="2:8" x14ac:dyDescent="0.25">
      <c r="B73">
        <v>1291</v>
      </c>
      <c r="C73">
        <v>5055</v>
      </c>
      <c r="D73" t="s">
        <v>47</v>
      </c>
      <c r="E73">
        <v>410</v>
      </c>
      <c r="F73" t="s">
        <v>126</v>
      </c>
      <c r="G73" s="14">
        <v>41030</v>
      </c>
      <c r="H73" s="13">
        <v>3547</v>
      </c>
    </row>
    <row r="74" spans="2:8" x14ac:dyDescent="0.25">
      <c r="B74">
        <v>1292</v>
      </c>
      <c r="C74">
        <v>5053</v>
      </c>
      <c r="D74" t="s">
        <v>49</v>
      </c>
      <c r="E74">
        <v>202</v>
      </c>
      <c r="F74" t="s">
        <v>132</v>
      </c>
      <c r="G74" s="14">
        <v>41031</v>
      </c>
      <c r="H74" s="13">
        <v>820</v>
      </c>
    </row>
    <row r="75" spans="2:8" x14ac:dyDescent="0.25">
      <c r="B75">
        <v>1293</v>
      </c>
      <c r="C75">
        <v>5020</v>
      </c>
      <c r="D75" t="s">
        <v>58</v>
      </c>
      <c r="E75">
        <v>410</v>
      </c>
      <c r="F75" t="s">
        <v>126</v>
      </c>
      <c r="G75" s="14">
        <v>41032</v>
      </c>
      <c r="H75" s="13">
        <v>3100</v>
      </c>
    </row>
    <row r="76" spans="2:8" x14ac:dyDescent="0.25">
      <c r="B76">
        <v>1294</v>
      </c>
      <c r="C76">
        <v>5040</v>
      </c>
      <c r="D76" t="s">
        <v>54</v>
      </c>
      <c r="E76">
        <v>206</v>
      </c>
      <c r="F76" t="s">
        <v>129</v>
      </c>
      <c r="G76" s="14">
        <v>41033</v>
      </c>
      <c r="H76" s="13">
        <v>3869</v>
      </c>
    </row>
    <row r="77" spans="2:8" x14ac:dyDescent="0.25">
      <c r="B77">
        <v>1295</v>
      </c>
      <c r="C77">
        <v>5030</v>
      </c>
      <c r="D77" t="s">
        <v>55</v>
      </c>
      <c r="E77">
        <v>102</v>
      </c>
      <c r="F77" t="s">
        <v>133</v>
      </c>
      <c r="G77" s="14">
        <v>41036</v>
      </c>
      <c r="H77" s="13">
        <v>2672</v>
      </c>
    </row>
    <row r="78" spans="2:8" x14ac:dyDescent="0.25">
      <c r="B78">
        <v>1296</v>
      </c>
      <c r="C78">
        <v>5040</v>
      </c>
      <c r="D78" t="s">
        <v>54</v>
      </c>
      <c r="E78">
        <v>410</v>
      </c>
      <c r="F78" t="s">
        <v>126</v>
      </c>
      <c r="G78" s="14">
        <v>41037</v>
      </c>
      <c r="H78" s="13">
        <v>1120</v>
      </c>
    </row>
    <row r="79" spans="2:8" x14ac:dyDescent="0.25">
      <c r="B79">
        <v>1297</v>
      </c>
      <c r="C79">
        <v>5051</v>
      </c>
      <c r="D79" t="s">
        <v>51</v>
      </c>
      <c r="E79">
        <v>420</v>
      </c>
      <c r="F79" t="s">
        <v>128</v>
      </c>
      <c r="G79" s="14">
        <v>41038</v>
      </c>
      <c r="H79" s="13">
        <v>1563</v>
      </c>
    </row>
    <row r="80" spans="2:8" x14ac:dyDescent="0.25">
      <c r="B80">
        <v>1298</v>
      </c>
      <c r="C80">
        <v>5030</v>
      </c>
      <c r="D80" t="s">
        <v>55</v>
      </c>
      <c r="E80">
        <v>100</v>
      </c>
      <c r="F80" t="s">
        <v>125</v>
      </c>
      <c r="G80" s="14">
        <v>41039</v>
      </c>
      <c r="H80" s="13">
        <v>4825</v>
      </c>
    </row>
    <row r="81" spans="2:8" x14ac:dyDescent="0.25">
      <c r="B81">
        <v>1299</v>
      </c>
      <c r="C81">
        <v>5053</v>
      </c>
      <c r="D81" t="s">
        <v>49</v>
      </c>
      <c r="E81">
        <v>301</v>
      </c>
      <c r="F81" t="s">
        <v>42</v>
      </c>
      <c r="G81" s="14">
        <v>41040</v>
      </c>
      <c r="H81" s="13">
        <v>1030</v>
      </c>
    </row>
    <row r="82" spans="2:8" x14ac:dyDescent="0.25">
      <c r="B82">
        <v>1300</v>
      </c>
      <c r="C82">
        <v>5052</v>
      </c>
      <c r="D82" t="s">
        <v>50</v>
      </c>
      <c r="E82">
        <v>400</v>
      </c>
      <c r="F82" t="s">
        <v>127</v>
      </c>
      <c r="G82" s="14">
        <v>41043</v>
      </c>
      <c r="H82" s="13">
        <v>4495</v>
      </c>
    </row>
    <row r="83" spans="2:8" x14ac:dyDescent="0.25">
      <c r="B83">
        <v>1301</v>
      </c>
      <c r="C83">
        <v>5041</v>
      </c>
      <c r="D83" t="s">
        <v>53</v>
      </c>
      <c r="E83">
        <v>301</v>
      </c>
      <c r="F83" t="s">
        <v>42</v>
      </c>
      <c r="G83" s="14">
        <v>41044</v>
      </c>
      <c r="H83" s="13">
        <v>641</v>
      </c>
    </row>
    <row r="84" spans="2:8" x14ac:dyDescent="0.25">
      <c r="B84">
        <v>1302</v>
      </c>
      <c r="C84">
        <v>5021</v>
      </c>
      <c r="D84" t="s">
        <v>57</v>
      </c>
      <c r="E84">
        <v>200</v>
      </c>
      <c r="F84" t="s">
        <v>130</v>
      </c>
      <c r="G84" s="14">
        <v>41045</v>
      </c>
      <c r="H84" s="13">
        <v>1500</v>
      </c>
    </row>
    <row r="85" spans="2:8" x14ac:dyDescent="0.25">
      <c r="B85">
        <v>1303</v>
      </c>
      <c r="C85">
        <v>5022</v>
      </c>
      <c r="D85" t="s">
        <v>56</v>
      </c>
      <c r="E85">
        <v>101</v>
      </c>
      <c r="F85" t="s">
        <v>131</v>
      </c>
      <c r="G85" s="14">
        <v>41046</v>
      </c>
      <c r="H85" s="13">
        <v>2497</v>
      </c>
    </row>
    <row r="86" spans="2:8" x14ac:dyDescent="0.25">
      <c r="B86">
        <v>1304</v>
      </c>
      <c r="C86">
        <v>5022</v>
      </c>
      <c r="D86" t="s">
        <v>56</v>
      </c>
      <c r="E86">
        <v>400</v>
      </c>
      <c r="F86" t="s">
        <v>127</v>
      </c>
      <c r="G86" s="14">
        <v>41047</v>
      </c>
      <c r="H86" s="13">
        <v>1310</v>
      </c>
    </row>
    <row r="87" spans="2:8" x14ac:dyDescent="0.25">
      <c r="B87">
        <v>1305</v>
      </c>
      <c r="C87">
        <v>5053</v>
      </c>
      <c r="D87" t="s">
        <v>49</v>
      </c>
      <c r="E87">
        <v>100</v>
      </c>
      <c r="F87" t="s">
        <v>125</v>
      </c>
      <c r="G87" s="14">
        <v>41050</v>
      </c>
      <c r="H87" s="13">
        <v>3391</v>
      </c>
    </row>
    <row r="88" spans="2:8" x14ac:dyDescent="0.25">
      <c r="B88">
        <v>1306</v>
      </c>
      <c r="C88">
        <v>5052</v>
      </c>
      <c r="D88" t="s">
        <v>50</v>
      </c>
      <c r="E88">
        <v>206</v>
      </c>
      <c r="F88" t="s">
        <v>129</v>
      </c>
      <c r="G88" s="14">
        <v>41051</v>
      </c>
      <c r="H88" s="13">
        <v>1646</v>
      </c>
    </row>
    <row r="89" spans="2:8" x14ac:dyDescent="0.25">
      <c r="B89">
        <v>1307</v>
      </c>
      <c r="C89">
        <v>5020</v>
      </c>
      <c r="D89" t="s">
        <v>58</v>
      </c>
      <c r="E89">
        <v>206</v>
      </c>
      <c r="F89" t="s">
        <v>129</v>
      </c>
      <c r="G89" s="14">
        <v>41052</v>
      </c>
      <c r="H89" s="13">
        <v>3220</v>
      </c>
    </row>
    <row r="90" spans="2:8" x14ac:dyDescent="0.25">
      <c r="B90">
        <v>1308</v>
      </c>
      <c r="C90">
        <v>5052</v>
      </c>
      <c r="D90" t="s">
        <v>50</v>
      </c>
      <c r="E90">
        <v>206</v>
      </c>
      <c r="F90" t="s">
        <v>129</v>
      </c>
      <c r="G90" s="14">
        <v>41053</v>
      </c>
      <c r="H90" s="13">
        <v>3251</v>
      </c>
    </row>
    <row r="91" spans="2:8" x14ac:dyDescent="0.25">
      <c r="B91">
        <v>1309</v>
      </c>
      <c r="C91">
        <v>5056</v>
      </c>
      <c r="D91" t="s">
        <v>46</v>
      </c>
      <c r="E91">
        <v>206</v>
      </c>
      <c r="F91" t="s">
        <v>129</v>
      </c>
      <c r="G91" s="14">
        <v>41054</v>
      </c>
      <c r="H91" s="13">
        <v>4648</v>
      </c>
    </row>
    <row r="92" spans="2:8" x14ac:dyDescent="0.25">
      <c r="B92">
        <v>1310</v>
      </c>
      <c r="C92">
        <v>5055</v>
      </c>
      <c r="D92" t="s">
        <v>47</v>
      </c>
      <c r="E92">
        <v>202</v>
      </c>
      <c r="F92" t="s">
        <v>132</v>
      </c>
      <c r="G92" s="14">
        <v>41057</v>
      </c>
      <c r="H92" s="13">
        <v>559</v>
      </c>
    </row>
    <row r="93" spans="2:8" x14ac:dyDescent="0.25">
      <c r="B93">
        <v>1311</v>
      </c>
      <c r="C93">
        <v>5022</v>
      </c>
      <c r="D93" t="s">
        <v>56</v>
      </c>
      <c r="E93">
        <v>410</v>
      </c>
      <c r="F93" t="s">
        <v>126</v>
      </c>
      <c r="G93" s="14">
        <v>41058</v>
      </c>
      <c r="H93" s="13">
        <v>3894</v>
      </c>
    </row>
    <row r="94" spans="2:8" x14ac:dyDescent="0.25">
      <c r="B94">
        <v>1312</v>
      </c>
      <c r="C94">
        <v>5022</v>
      </c>
      <c r="D94" t="s">
        <v>56</v>
      </c>
      <c r="E94">
        <v>100</v>
      </c>
      <c r="F94" t="s">
        <v>125</v>
      </c>
      <c r="G94" s="14">
        <v>41059</v>
      </c>
      <c r="H94" s="13">
        <v>4234</v>
      </c>
    </row>
    <row r="95" spans="2:8" x14ac:dyDescent="0.25">
      <c r="B95">
        <v>1313</v>
      </c>
      <c r="C95">
        <v>5055</v>
      </c>
      <c r="D95" t="s">
        <v>47</v>
      </c>
      <c r="E95">
        <v>301</v>
      </c>
      <c r="F95" t="s">
        <v>42</v>
      </c>
      <c r="G95" s="14">
        <v>41060</v>
      </c>
      <c r="H95" s="13">
        <v>3460</v>
      </c>
    </row>
    <row r="96" spans="2:8" x14ac:dyDescent="0.25">
      <c r="B96">
        <v>1314</v>
      </c>
      <c r="C96">
        <v>5041</v>
      </c>
      <c r="D96" t="s">
        <v>53</v>
      </c>
      <c r="E96">
        <v>305</v>
      </c>
      <c r="F96" t="s">
        <v>54</v>
      </c>
      <c r="G96" s="14">
        <v>41061</v>
      </c>
      <c r="H96" s="13">
        <v>4263</v>
      </c>
    </row>
    <row r="97" spans="2:8" x14ac:dyDescent="0.25">
      <c r="B97">
        <v>1315</v>
      </c>
      <c r="C97">
        <v>5022</v>
      </c>
      <c r="D97" t="s">
        <v>56</v>
      </c>
      <c r="E97">
        <v>202</v>
      </c>
      <c r="F97" t="s">
        <v>132</v>
      </c>
      <c r="G97" s="14">
        <v>41064</v>
      </c>
      <c r="H97" s="13">
        <v>1699</v>
      </c>
    </row>
    <row r="98" spans="2:8" x14ac:dyDescent="0.25">
      <c r="B98">
        <v>1316</v>
      </c>
      <c r="C98">
        <v>5040</v>
      </c>
      <c r="D98" t="s">
        <v>54</v>
      </c>
      <c r="E98">
        <v>206</v>
      </c>
      <c r="F98" t="s">
        <v>129</v>
      </c>
      <c r="G98" s="14">
        <v>41065</v>
      </c>
      <c r="H98" s="13">
        <v>4332</v>
      </c>
    </row>
    <row r="99" spans="2:8" x14ac:dyDescent="0.25">
      <c r="B99">
        <v>1317</v>
      </c>
      <c r="C99">
        <v>5021</v>
      </c>
      <c r="D99" t="s">
        <v>57</v>
      </c>
      <c r="E99">
        <v>102</v>
      </c>
      <c r="F99" t="s">
        <v>133</v>
      </c>
      <c r="G99" s="14">
        <v>41066</v>
      </c>
      <c r="H99" s="13">
        <v>2930</v>
      </c>
    </row>
    <row r="100" spans="2:8" x14ac:dyDescent="0.25">
      <c r="B100">
        <v>1318</v>
      </c>
      <c r="C100">
        <v>5055</v>
      </c>
      <c r="D100" t="s">
        <v>47</v>
      </c>
      <c r="E100">
        <v>301</v>
      </c>
      <c r="F100" t="s">
        <v>42</v>
      </c>
      <c r="G100" s="14">
        <v>41067</v>
      </c>
      <c r="H100" s="13">
        <v>3629</v>
      </c>
    </row>
    <row r="101" spans="2:8" x14ac:dyDescent="0.25">
      <c r="B101">
        <v>1319</v>
      </c>
      <c r="C101">
        <v>5055</v>
      </c>
      <c r="D101" t="s">
        <v>47</v>
      </c>
      <c r="E101">
        <v>100</v>
      </c>
      <c r="F101" t="s">
        <v>125</v>
      </c>
      <c r="G101" s="14">
        <v>41068</v>
      </c>
      <c r="H101" s="13">
        <v>4715</v>
      </c>
    </row>
    <row r="102" spans="2:8" x14ac:dyDescent="0.25">
      <c r="B102">
        <v>1320</v>
      </c>
      <c r="C102">
        <v>5050</v>
      </c>
      <c r="D102" t="s">
        <v>52</v>
      </c>
      <c r="E102">
        <v>305</v>
      </c>
      <c r="F102" t="s">
        <v>54</v>
      </c>
      <c r="G102" s="14">
        <v>41071</v>
      </c>
      <c r="H102" s="13">
        <v>3636</v>
      </c>
    </row>
    <row r="103" spans="2:8" x14ac:dyDescent="0.25">
      <c r="B103">
        <v>1321</v>
      </c>
      <c r="C103">
        <v>5021</v>
      </c>
      <c r="D103" t="s">
        <v>57</v>
      </c>
      <c r="E103">
        <v>410</v>
      </c>
      <c r="F103" t="s">
        <v>126</v>
      </c>
      <c r="G103" s="14">
        <v>41072</v>
      </c>
      <c r="H103" s="13">
        <v>154</v>
      </c>
    </row>
    <row r="104" spans="2:8" x14ac:dyDescent="0.25">
      <c r="B104">
        <v>1322</v>
      </c>
      <c r="C104">
        <v>5052</v>
      </c>
      <c r="D104" t="s">
        <v>50</v>
      </c>
      <c r="E104">
        <v>301</v>
      </c>
      <c r="F104" t="s">
        <v>42</v>
      </c>
      <c r="G104" s="14">
        <v>41073</v>
      </c>
      <c r="H104" s="13">
        <v>181</v>
      </c>
    </row>
    <row r="105" spans="2:8" x14ac:dyDescent="0.25">
      <c r="B105">
        <v>1323</v>
      </c>
      <c r="C105">
        <v>5051</v>
      </c>
      <c r="D105" t="s">
        <v>51</v>
      </c>
      <c r="E105">
        <v>410</v>
      </c>
      <c r="F105" t="s">
        <v>126</v>
      </c>
      <c r="G105" s="14">
        <v>41074</v>
      </c>
      <c r="H105" s="13">
        <v>1362</v>
      </c>
    </row>
    <row r="106" spans="2:8" x14ac:dyDescent="0.25">
      <c r="B106">
        <v>1324</v>
      </c>
      <c r="C106">
        <v>5040</v>
      </c>
      <c r="D106" t="s">
        <v>54</v>
      </c>
      <c r="E106">
        <v>101</v>
      </c>
      <c r="F106" t="s">
        <v>131</v>
      </c>
      <c r="G106" s="14">
        <v>41075</v>
      </c>
      <c r="H106" s="13">
        <v>4102</v>
      </c>
    </row>
    <row r="107" spans="2:8" x14ac:dyDescent="0.25">
      <c r="B107">
        <v>1325</v>
      </c>
      <c r="C107">
        <v>5051</v>
      </c>
      <c r="D107" t="s">
        <v>51</v>
      </c>
      <c r="E107">
        <v>100</v>
      </c>
      <c r="F107" t="s">
        <v>125</v>
      </c>
      <c r="G107" s="14">
        <v>41078</v>
      </c>
      <c r="H107" s="13">
        <v>2957</v>
      </c>
    </row>
    <row r="108" spans="2:8" x14ac:dyDescent="0.25">
      <c r="B108">
        <v>1326</v>
      </c>
      <c r="C108">
        <v>5050</v>
      </c>
      <c r="D108" t="s">
        <v>52</v>
      </c>
      <c r="E108">
        <v>420</v>
      </c>
      <c r="F108" t="s">
        <v>128</v>
      </c>
      <c r="G108" s="14">
        <v>41079</v>
      </c>
      <c r="H108" s="13">
        <v>535</v>
      </c>
    </row>
    <row r="109" spans="2:8" x14ac:dyDescent="0.25">
      <c r="B109">
        <v>1327</v>
      </c>
      <c r="C109">
        <v>5052</v>
      </c>
      <c r="D109" t="s">
        <v>50</v>
      </c>
      <c r="E109">
        <v>400</v>
      </c>
      <c r="F109" t="s">
        <v>127</v>
      </c>
      <c r="G109" s="14">
        <v>41080</v>
      </c>
      <c r="H109" s="13">
        <v>1846</v>
      </c>
    </row>
    <row r="110" spans="2:8" x14ac:dyDescent="0.25">
      <c r="B110">
        <v>1328</v>
      </c>
      <c r="C110">
        <v>5040</v>
      </c>
      <c r="D110" t="s">
        <v>54</v>
      </c>
      <c r="E110">
        <v>202</v>
      </c>
      <c r="F110" t="s">
        <v>132</v>
      </c>
      <c r="G110" s="14">
        <v>41081</v>
      </c>
      <c r="H110" s="13">
        <v>814</v>
      </c>
    </row>
    <row r="111" spans="2:8" x14ac:dyDescent="0.25">
      <c r="B111">
        <v>1329</v>
      </c>
      <c r="C111">
        <v>5054</v>
      </c>
      <c r="D111" t="s">
        <v>48</v>
      </c>
      <c r="E111">
        <v>400</v>
      </c>
      <c r="F111" t="s">
        <v>127</v>
      </c>
      <c r="G111" s="14">
        <v>41082</v>
      </c>
      <c r="H111" s="13">
        <v>940</v>
      </c>
    </row>
    <row r="112" spans="2:8" x14ac:dyDescent="0.25">
      <c r="B112">
        <v>1330</v>
      </c>
      <c r="C112">
        <v>5052</v>
      </c>
      <c r="D112" t="s">
        <v>50</v>
      </c>
      <c r="E112">
        <v>301</v>
      </c>
      <c r="F112" t="s">
        <v>42</v>
      </c>
      <c r="G112" s="14">
        <v>41085</v>
      </c>
      <c r="H112" s="13">
        <v>2455</v>
      </c>
    </row>
    <row r="113" spans="2:8" x14ac:dyDescent="0.25">
      <c r="B113">
        <v>1331</v>
      </c>
      <c r="C113">
        <v>5055</v>
      </c>
      <c r="D113" t="s">
        <v>47</v>
      </c>
      <c r="E113">
        <v>200</v>
      </c>
      <c r="F113" t="s">
        <v>130</v>
      </c>
      <c r="G113" s="14">
        <v>41086</v>
      </c>
      <c r="H113" s="13">
        <v>4564</v>
      </c>
    </row>
    <row r="114" spans="2:8" x14ac:dyDescent="0.25">
      <c r="B114">
        <v>1332</v>
      </c>
      <c r="C114">
        <v>5041</v>
      </c>
      <c r="D114" t="s">
        <v>53</v>
      </c>
      <c r="E114">
        <v>200</v>
      </c>
      <c r="F114" t="s">
        <v>130</v>
      </c>
      <c r="G114" s="14">
        <v>41087</v>
      </c>
      <c r="H114" s="13">
        <v>318</v>
      </c>
    </row>
    <row r="115" spans="2:8" x14ac:dyDescent="0.25">
      <c r="B115">
        <v>1333</v>
      </c>
      <c r="C115">
        <v>5053</v>
      </c>
      <c r="D115" t="s">
        <v>49</v>
      </c>
      <c r="E115">
        <v>410</v>
      </c>
      <c r="F115" t="s">
        <v>126</v>
      </c>
      <c r="G115" s="14">
        <v>41088</v>
      </c>
      <c r="H115" s="13">
        <v>2097</v>
      </c>
    </row>
    <row r="116" spans="2:8" x14ac:dyDescent="0.25">
      <c r="B116">
        <v>1334</v>
      </c>
      <c r="C116">
        <v>5041</v>
      </c>
      <c r="D116" t="s">
        <v>53</v>
      </c>
      <c r="E116">
        <v>100</v>
      </c>
      <c r="F116" t="s">
        <v>125</v>
      </c>
      <c r="G116" s="14">
        <v>41089</v>
      </c>
      <c r="H116" s="13">
        <v>3838</v>
      </c>
    </row>
    <row r="117" spans="2:8" x14ac:dyDescent="0.25">
      <c r="B117">
        <v>1335</v>
      </c>
      <c r="C117">
        <v>5041</v>
      </c>
      <c r="D117" t="s">
        <v>53</v>
      </c>
      <c r="E117">
        <v>202</v>
      </c>
      <c r="F117" t="s">
        <v>132</v>
      </c>
      <c r="G117" s="14">
        <v>41092</v>
      </c>
      <c r="H117" s="13">
        <v>3339</v>
      </c>
    </row>
    <row r="118" spans="2:8" x14ac:dyDescent="0.25">
      <c r="B118">
        <v>1336</v>
      </c>
      <c r="C118">
        <v>5040</v>
      </c>
      <c r="D118" t="s">
        <v>54</v>
      </c>
      <c r="E118">
        <v>420</v>
      </c>
      <c r="F118" t="s">
        <v>128</v>
      </c>
      <c r="G118" s="14">
        <v>41093</v>
      </c>
      <c r="H118" s="13">
        <v>4968</v>
      </c>
    </row>
    <row r="119" spans="2:8" x14ac:dyDescent="0.25">
      <c r="B119">
        <v>1337</v>
      </c>
      <c r="C119">
        <v>5052</v>
      </c>
      <c r="D119" t="s">
        <v>50</v>
      </c>
      <c r="E119">
        <v>420</v>
      </c>
      <c r="F119" t="s">
        <v>128</v>
      </c>
      <c r="G119" s="14">
        <v>41094</v>
      </c>
      <c r="H119" s="13">
        <v>4558</v>
      </c>
    </row>
    <row r="120" spans="2:8" x14ac:dyDescent="0.25">
      <c r="B120">
        <v>1338</v>
      </c>
      <c r="C120">
        <v>5051</v>
      </c>
      <c r="D120" t="s">
        <v>51</v>
      </c>
      <c r="E120">
        <v>305</v>
      </c>
      <c r="F120" t="s">
        <v>54</v>
      </c>
      <c r="G120" s="14">
        <v>41095</v>
      </c>
      <c r="H120" s="13">
        <v>1742</v>
      </c>
    </row>
    <row r="121" spans="2:8" x14ac:dyDescent="0.25">
      <c r="B121">
        <v>1339</v>
      </c>
      <c r="C121">
        <v>5021</v>
      </c>
      <c r="D121" t="s">
        <v>57</v>
      </c>
      <c r="E121">
        <v>301</v>
      </c>
      <c r="F121" t="s">
        <v>42</v>
      </c>
      <c r="G121" s="14">
        <v>41096</v>
      </c>
      <c r="H121" s="13">
        <v>2570</v>
      </c>
    </row>
    <row r="122" spans="2:8" x14ac:dyDescent="0.25">
      <c r="B122">
        <v>1340</v>
      </c>
      <c r="C122">
        <v>5041</v>
      </c>
      <c r="D122" t="s">
        <v>53</v>
      </c>
      <c r="E122">
        <v>305</v>
      </c>
      <c r="F122" t="s">
        <v>54</v>
      </c>
      <c r="G122" s="14">
        <v>41099</v>
      </c>
      <c r="H122" s="13">
        <v>681</v>
      </c>
    </row>
    <row r="123" spans="2:8" x14ac:dyDescent="0.25">
      <c r="B123">
        <v>1341</v>
      </c>
      <c r="C123">
        <v>5030</v>
      </c>
      <c r="D123" t="s">
        <v>55</v>
      </c>
      <c r="E123">
        <v>206</v>
      </c>
      <c r="F123" t="s">
        <v>129</v>
      </c>
      <c r="G123" s="14">
        <v>41100</v>
      </c>
      <c r="H123" s="13">
        <v>2857</v>
      </c>
    </row>
    <row r="124" spans="2:8" x14ac:dyDescent="0.25">
      <c r="B124">
        <v>1342</v>
      </c>
      <c r="C124">
        <v>5040</v>
      </c>
      <c r="D124" t="s">
        <v>54</v>
      </c>
      <c r="E124">
        <v>410</v>
      </c>
      <c r="F124" t="s">
        <v>126</v>
      </c>
      <c r="G124" s="14">
        <v>41101</v>
      </c>
      <c r="H124" s="13">
        <v>4525</v>
      </c>
    </row>
    <row r="125" spans="2:8" x14ac:dyDescent="0.25">
      <c r="B125">
        <v>1343</v>
      </c>
      <c r="C125">
        <v>5055</v>
      </c>
      <c r="D125" t="s">
        <v>47</v>
      </c>
      <c r="E125">
        <v>400</v>
      </c>
      <c r="F125" t="s">
        <v>127</v>
      </c>
      <c r="G125" s="14">
        <v>41102</v>
      </c>
      <c r="H125" s="13">
        <v>3137</v>
      </c>
    </row>
    <row r="126" spans="2:8" x14ac:dyDescent="0.25">
      <c r="B126">
        <v>1344</v>
      </c>
      <c r="C126">
        <v>5020</v>
      </c>
      <c r="D126" t="s">
        <v>58</v>
      </c>
      <c r="E126">
        <v>200</v>
      </c>
      <c r="F126" t="s">
        <v>130</v>
      </c>
      <c r="G126" s="14">
        <v>41103</v>
      </c>
      <c r="H126" s="13">
        <v>2649</v>
      </c>
    </row>
    <row r="127" spans="2:8" x14ac:dyDescent="0.25">
      <c r="B127">
        <v>1345</v>
      </c>
      <c r="C127">
        <v>5021</v>
      </c>
      <c r="D127" t="s">
        <v>57</v>
      </c>
      <c r="E127">
        <v>400</v>
      </c>
      <c r="F127" t="s">
        <v>127</v>
      </c>
      <c r="G127" s="14">
        <v>41106</v>
      </c>
      <c r="H127" s="13">
        <v>4568</v>
      </c>
    </row>
    <row r="128" spans="2:8" x14ac:dyDescent="0.25">
      <c r="B128">
        <v>1346</v>
      </c>
      <c r="C128">
        <v>5041</v>
      </c>
      <c r="D128" t="s">
        <v>53</v>
      </c>
      <c r="E128">
        <v>400</v>
      </c>
      <c r="F128" t="s">
        <v>127</v>
      </c>
      <c r="G128" s="14">
        <v>41107</v>
      </c>
      <c r="H128" s="13">
        <v>4897</v>
      </c>
    </row>
    <row r="129" spans="2:8" x14ac:dyDescent="0.25">
      <c r="B129">
        <v>1347</v>
      </c>
      <c r="C129">
        <v>5030</v>
      </c>
      <c r="D129" t="s">
        <v>55</v>
      </c>
      <c r="E129">
        <v>101</v>
      </c>
      <c r="F129" t="s">
        <v>131</v>
      </c>
      <c r="G129" s="14">
        <v>41108</v>
      </c>
      <c r="H129" s="13">
        <v>3637</v>
      </c>
    </row>
    <row r="130" spans="2:8" x14ac:dyDescent="0.25">
      <c r="B130">
        <v>1348</v>
      </c>
      <c r="C130">
        <v>5050</v>
      </c>
      <c r="D130" t="s">
        <v>52</v>
      </c>
      <c r="E130">
        <v>305</v>
      </c>
      <c r="F130" t="s">
        <v>54</v>
      </c>
      <c r="G130" s="14">
        <v>41109</v>
      </c>
      <c r="H130" s="13">
        <v>504</v>
      </c>
    </row>
    <row r="131" spans="2:8" x14ac:dyDescent="0.25">
      <c r="B131">
        <v>1349</v>
      </c>
      <c r="C131">
        <v>5051</v>
      </c>
      <c r="D131" t="s">
        <v>51</v>
      </c>
      <c r="E131">
        <v>410</v>
      </c>
      <c r="F131" t="s">
        <v>126</v>
      </c>
      <c r="G131" s="14">
        <v>41110</v>
      </c>
      <c r="H131" s="13">
        <v>4793</v>
      </c>
    </row>
    <row r="132" spans="2:8" x14ac:dyDescent="0.25">
      <c r="B132">
        <v>1350</v>
      </c>
      <c r="C132">
        <v>5020</v>
      </c>
      <c r="D132" t="s">
        <v>58</v>
      </c>
      <c r="E132">
        <v>305</v>
      </c>
      <c r="F132" t="s">
        <v>54</v>
      </c>
      <c r="G132" s="14">
        <v>41113</v>
      </c>
      <c r="H132" s="13">
        <v>4726</v>
      </c>
    </row>
    <row r="133" spans="2:8" x14ac:dyDescent="0.25">
      <c r="B133">
        <v>1351</v>
      </c>
      <c r="C133">
        <v>5056</v>
      </c>
      <c r="D133" t="s">
        <v>46</v>
      </c>
      <c r="E133">
        <v>200</v>
      </c>
      <c r="F133" t="s">
        <v>130</v>
      </c>
      <c r="G133" s="14">
        <v>41114</v>
      </c>
      <c r="H133" s="13">
        <v>1661</v>
      </c>
    </row>
    <row r="134" spans="2:8" x14ac:dyDescent="0.25">
      <c r="B134">
        <v>1352</v>
      </c>
      <c r="C134">
        <v>5053</v>
      </c>
      <c r="D134" t="s">
        <v>49</v>
      </c>
      <c r="E134">
        <v>200</v>
      </c>
      <c r="F134" t="s">
        <v>130</v>
      </c>
      <c r="G134" s="14">
        <v>41115</v>
      </c>
      <c r="H134" s="13">
        <v>2651</v>
      </c>
    </row>
    <row r="135" spans="2:8" x14ac:dyDescent="0.25">
      <c r="B135">
        <v>1353</v>
      </c>
      <c r="C135">
        <v>5050</v>
      </c>
      <c r="D135" t="s">
        <v>52</v>
      </c>
      <c r="E135">
        <v>206</v>
      </c>
      <c r="F135" t="s">
        <v>129</v>
      </c>
      <c r="G135" s="14">
        <v>41116</v>
      </c>
      <c r="H135" s="13">
        <v>4307</v>
      </c>
    </row>
    <row r="136" spans="2:8" x14ac:dyDescent="0.25">
      <c r="B136">
        <v>1354</v>
      </c>
      <c r="C136">
        <v>5052</v>
      </c>
      <c r="D136" t="s">
        <v>50</v>
      </c>
      <c r="E136">
        <v>301</v>
      </c>
      <c r="F136" t="s">
        <v>42</v>
      </c>
      <c r="G136" s="14">
        <v>41117</v>
      </c>
      <c r="H136" s="13">
        <v>3423</v>
      </c>
    </row>
    <row r="137" spans="2:8" x14ac:dyDescent="0.25">
      <c r="B137">
        <v>1355</v>
      </c>
      <c r="C137">
        <v>5022</v>
      </c>
      <c r="D137" t="s">
        <v>56</v>
      </c>
      <c r="E137">
        <v>420</v>
      </c>
      <c r="F137" t="s">
        <v>128</v>
      </c>
      <c r="G137" s="14">
        <v>41120</v>
      </c>
      <c r="H137" s="13">
        <v>3177</v>
      </c>
    </row>
    <row r="138" spans="2:8" x14ac:dyDescent="0.25">
      <c r="B138">
        <v>1356</v>
      </c>
      <c r="C138">
        <v>5030</v>
      </c>
      <c r="D138" t="s">
        <v>55</v>
      </c>
      <c r="E138">
        <v>305</v>
      </c>
      <c r="F138" t="s">
        <v>54</v>
      </c>
      <c r="G138" s="14">
        <v>41121</v>
      </c>
      <c r="H138" s="13">
        <v>2724</v>
      </c>
    </row>
    <row r="139" spans="2:8" x14ac:dyDescent="0.25">
      <c r="B139">
        <v>1357</v>
      </c>
      <c r="C139">
        <v>5030</v>
      </c>
      <c r="D139" t="s">
        <v>55</v>
      </c>
      <c r="E139">
        <v>400</v>
      </c>
      <c r="F139" t="s">
        <v>127</v>
      </c>
      <c r="G139" s="14">
        <v>41122</v>
      </c>
      <c r="H139" s="13">
        <v>1784</v>
      </c>
    </row>
    <row r="140" spans="2:8" x14ac:dyDescent="0.25">
      <c r="B140">
        <v>1358</v>
      </c>
      <c r="C140">
        <v>5030</v>
      </c>
      <c r="D140" t="s">
        <v>55</v>
      </c>
      <c r="E140">
        <v>410</v>
      </c>
      <c r="F140" t="s">
        <v>126</v>
      </c>
      <c r="G140" s="14">
        <v>41123</v>
      </c>
      <c r="H140" s="13">
        <v>845</v>
      </c>
    </row>
    <row r="141" spans="2:8" x14ac:dyDescent="0.25">
      <c r="B141">
        <v>1359</v>
      </c>
      <c r="C141">
        <v>5030</v>
      </c>
      <c r="D141" t="s">
        <v>55</v>
      </c>
      <c r="E141">
        <v>100</v>
      </c>
      <c r="F141" t="s">
        <v>125</v>
      </c>
      <c r="G141" s="14">
        <v>41124</v>
      </c>
      <c r="H141" s="13">
        <v>1952</v>
      </c>
    </row>
    <row r="142" spans="2:8" x14ac:dyDescent="0.25">
      <c r="B142">
        <v>1360</v>
      </c>
      <c r="C142">
        <v>5051</v>
      </c>
      <c r="D142" t="s">
        <v>51</v>
      </c>
      <c r="E142">
        <v>301</v>
      </c>
      <c r="F142" t="s">
        <v>42</v>
      </c>
      <c r="G142" s="14">
        <v>41127</v>
      </c>
      <c r="H142" s="13">
        <v>4846</v>
      </c>
    </row>
    <row r="143" spans="2:8" x14ac:dyDescent="0.25">
      <c r="B143">
        <v>1361</v>
      </c>
      <c r="C143">
        <v>5055</v>
      </c>
      <c r="D143" t="s">
        <v>47</v>
      </c>
      <c r="E143">
        <v>301</v>
      </c>
      <c r="F143" t="s">
        <v>42</v>
      </c>
      <c r="G143" s="14">
        <v>41128</v>
      </c>
      <c r="H143" s="13">
        <v>892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Start</vt:lpstr>
      <vt:lpstr>dupicates</vt:lpstr>
      <vt:lpstr>Exercise 1 </vt:lpstr>
      <vt:lpstr>Excercise 2</vt:lpstr>
      <vt:lpstr>Exercise 3 </vt:lpstr>
      <vt:lpstr>Exercise 4</vt:lpstr>
      <vt:lpstr>Exercise 5</vt:lpstr>
      <vt:lpstr>Exercise 6</vt:lpstr>
      <vt:lpstr>Exercise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jlenning</dc:creator>
  <cp:lastModifiedBy>Cookie Setton</cp:lastModifiedBy>
  <dcterms:created xsi:type="dcterms:W3CDTF">2011-03-29T23:32:58Z</dcterms:created>
  <dcterms:modified xsi:type="dcterms:W3CDTF">2018-04-10T02:31:20Z</dcterms:modified>
</cp:coreProperties>
</file>